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olka\Desktop\Přihláška MČR PS\"/>
    </mc:Choice>
  </mc:AlternateContent>
  <xr:revisionPtr revIDLastSave="0" documentId="13_ncr:1_{D992FB0F-BE44-4BE3-A8CD-0FF699614690}" xr6:coauthVersionLast="47" xr6:coauthVersionMax="47" xr10:uidLastSave="{00000000-0000-0000-0000-000000000000}"/>
  <bookViews>
    <workbookView xWindow="-120" yWindow="-120" windowWidth="24240" windowHeight="13140" activeTab="1" xr2:uid="{C2623BF5-CCD3-4ECF-8C0B-C60602B7B1EF}"/>
  </bookViews>
  <sheets>
    <sheet name="Ženy" sheetId="4" r:id="rId1"/>
    <sheet name="Muži" sheetId="3" r:id="rId2"/>
    <sheet name="Jednotlivec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H23" i="2" l="1"/>
  <c r="I23" i="4"/>
  <c r="H23" i="4"/>
  <c r="G23" i="4"/>
  <c r="F23" i="4"/>
  <c r="I22" i="4"/>
  <c r="H22" i="4"/>
  <c r="G22" i="4"/>
  <c r="F22" i="4"/>
  <c r="A12" i="4"/>
  <c r="A13" i="4" s="1"/>
  <c r="A14" i="4" s="1"/>
  <c r="A15" i="4" s="1"/>
  <c r="A16" i="4" s="1"/>
  <c r="A17" i="4" s="1"/>
  <c r="A18" i="4" s="1"/>
  <c r="A19" i="4" s="1"/>
  <c r="A20" i="4" s="1"/>
  <c r="A21" i="4" s="1"/>
  <c r="F23" i="3"/>
  <c r="G23" i="3"/>
  <c r="H23" i="3"/>
  <c r="I23" i="3"/>
  <c r="I22" i="3"/>
  <c r="H22" i="3"/>
  <c r="G22" i="3"/>
  <c r="F22" i="3"/>
  <c r="A12" i="3"/>
  <c r="A13" i="3" s="1"/>
  <c r="A14" i="3" s="1"/>
  <c r="A15" i="3" s="1"/>
  <c r="A16" i="3" s="1"/>
  <c r="A17" i="3" s="1"/>
  <c r="A18" i="3" s="1"/>
  <c r="A19" i="3" s="1"/>
  <c r="A20" i="3" s="1"/>
  <c r="A21" i="3" s="1"/>
  <c r="J23" i="2"/>
  <c r="I23" i="2"/>
  <c r="G23" i="2"/>
</calcChain>
</file>

<file path=xl/sharedStrings.xml><?xml version="1.0" encoding="utf-8"?>
<sst xmlns="http://schemas.openxmlformats.org/spreadsheetml/2006/main" count="236" uniqueCount="83">
  <si>
    <t>P Ř I H L Á Š K A</t>
  </si>
  <si>
    <t xml:space="preserve">do soutěže v požárním sportu </t>
  </si>
  <si>
    <t>přihlašuje</t>
  </si>
  <si>
    <t>kraj:</t>
  </si>
  <si>
    <t>(jednotka PO, organizace)</t>
  </si>
  <si>
    <t>družstvo*</t>
  </si>
  <si>
    <t>na soutěž</t>
  </si>
  <si>
    <t>ano</t>
  </si>
  <si>
    <t>muži</t>
  </si>
  <si>
    <t>ženy</t>
  </si>
  <si>
    <t>(název soutěže)</t>
  </si>
  <si>
    <t>(místo a datum konání)</t>
  </si>
  <si>
    <t>ne</t>
  </si>
  <si>
    <t>ČHJ</t>
  </si>
  <si>
    <t xml:space="preserve">k plnění disciplín: </t>
  </si>
  <si>
    <t>100 m*</t>
  </si>
  <si>
    <t>štafeta*</t>
  </si>
  <si>
    <t>požární útok*</t>
  </si>
  <si>
    <t>částečně</t>
  </si>
  <si>
    <t>Jihočeský</t>
  </si>
  <si>
    <t>Jihomoravský</t>
  </si>
  <si>
    <t>Jméno a příjmení závodníka</t>
  </si>
  <si>
    <t>datum narození</t>
  </si>
  <si>
    <t>100 m</t>
  </si>
  <si>
    <t>štafeta I.</t>
  </si>
  <si>
    <t>štafeta II.</t>
  </si>
  <si>
    <t>útok</t>
  </si>
  <si>
    <t>Karlovarský</t>
  </si>
  <si>
    <t>**</t>
  </si>
  <si>
    <t>domeček</t>
  </si>
  <si>
    <t>koš</t>
  </si>
  <si>
    <t>Královéhradecký</t>
  </si>
  <si>
    <t>bariéra</t>
  </si>
  <si>
    <t>savice</t>
  </si>
  <si>
    <t>Liberecký</t>
  </si>
  <si>
    <t>hadice</t>
  </si>
  <si>
    <t>stroj</t>
  </si>
  <si>
    <t>MHJ</t>
  </si>
  <si>
    <t>PHP</t>
  </si>
  <si>
    <t>béčka</t>
  </si>
  <si>
    <t>Moravskoslezský</t>
  </si>
  <si>
    <t>rozdělovač</t>
  </si>
  <si>
    <t>Olomoucký</t>
  </si>
  <si>
    <t>levý</t>
  </si>
  <si>
    <t>Pardubický</t>
  </si>
  <si>
    <t>pravý</t>
  </si>
  <si>
    <t>Plzeňský</t>
  </si>
  <si>
    <t>Praha</t>
  </si>
  <si>
    <t>HZS</t>
  </si>
  <si>
    <t>Středočeský 1</t>
  </si>
  <si>
    <t>Středočeský 2</t>
  </si>
  <si>
    <t>Ústecký</t>
  </si>
  <si>
    <t>Vysočina</t>
  </si>
  <si>
    <t>Zlínský</t>
  </si>
  <si>
    <t>Přihlašovatel stvrzuje, že veškeré technické a věcné prostředky PO použité v disciplínách požárního sportu odpovídají Pravidlům požárního sportu a Směrnici hasičských sportovních soutěží, jsou řádně přezkoušené, schválené a nejsou nijak upravené a že výše uvedení soutěžící splňují zdravotní způsobilost a ostatní  podmínky   stanovené ve Směrnici hasičských sportovních soutěží a propozicích soutěže a dává svým podpisem souhlas ke zpracování osobních údajů přihlášených soutěžících, kteří souhlasí s uvedením osobních dat na přihlášce, správci SH ČMS, Římská 45, PSČ 121 07, Praha 2, který shromažďuje a zpracovává osobní údaje i prostřednictvím svých organizačních jednotek OSH a SDH k účelům statistickým na dobu nezbytnou pro účely organizace a vyhodnocení soutěže. Změny v seznamu přihlášených soutěžících lze provádět pouze v souladu s článkem 7 odst.4 Směrnic hasičských sportovních soutěží.</t>
  </si>
  <si>
    <t>Masér-zdravotník*</t>
  </si>
  <si>
    <t>Řidič*</t>
  </si>
  <si>
    <t>příjmení a jméno</t>
  </si>
  <si>
    <t>Vedoucí družstva</t>
  </si>
  <si>
    <t>Trenér družstva*</t>
  </si>
  <si>
    <t>mobil:</t>
  </si>
  <si>
    <t>email:</t>
  </si>
  <si>
    <t xml:space="preserve">V </t>
  </si>
  <si>
    <t>dne</t>
  </si>
  <si>
    <t>Tuto elektronicky vyplněnou přihlášku zašlete emailem na adresu uvedenou v pokynu.</t>
  </si>
  <si>
    <t>Podepsanou přihlášku pak přivezte s sebou na mistrovství.</t>
  </si>
  <si>
    <t>Poznámky:
∗  Nehodící se škrtne. 
* * Do sloupce se u závodníků uvedou pořadová čísla (1-8) nebo úseky či posty v disciplíně
*** Udělení či neudělení souhlasu se zpracováním osobních údajů v plném rozsahu nebo částečně vyplněním a podepsáním formuláře „Souhlas se zpracováním osobních údajů“, uvedeného v propozicích soutěže.</t>
  </si>
  <si>
    <t>Pokud některé políčko zůstává červené, přihláška není vyplněná správně.</t>
  </si>
  <si>
    <t>MČR v požárním sportu 2026</t>
  </si>
  <si>
    <t>Hradec Králové 4. - 6. záží 2026</t>
  </si>
  <si>
    <t>Podpis</t>
  </si>
  <si>
    <t>jednotlivec</t>
  </si>
  <si>
    <t xml:space="preserve">k plnění disciplíny: </t>
  </si>
  <si>
    <t>100m</t>
  </si>
  <si>
    <t>věž</t>
  </si>
  <si>
    <t>muž</t>
  </si>
  <si>
    <t>žena</t>
  </si>
  <si>
    <t>Přihlašovatel družstva čestně prohlašuje a stvrzuje svým podpisem, že se do soutěže přihlašuje dobrovolně a souhlasí se zněním Směrnice hasičských sportovních soutěží SH ČMS, Organizačního zabezpečení MČR v požárním sportu 2026, že zdravotní stav přihlášených je odpovídající k absolvování akce, na kterou se prostřednictvím této přihlášky přihlašují, že byli seznámeni s prohlášením o dalším využití obrazových materiálů a se zpracováním osobních údajů přihlášených správcem SH ČMS, Římská 45, 121 07, Praha 2, který shromažďuje a zpracovává osobní údaje i prostřednictvím svých organizačních jednotek OSH a SDH k účelům statistickým na dobu nezbytnou pro účely organizace a vyhodnocení soutěže a že veškerá výstroj, výzbroj, stroje a zařízení, které budou přihlášení při soutěži používat odpovídají ustanovením Směrnice hasičských sportovních soutěží SH ČMS.</t>
  </si>
  <si>
    <r>
      <rPr>
        <b/>
        <sz val="8"/>
        <color rgb="FF000000"/>
        <rFont val="Arial"/>
        <family val="2"/>
        <charset val="238"/>
      </rPr>
      <t>POTVRZENÍ SDH:</t>
    </r>
    <r>
      <rPr>
        <sz val="8"/>
        <color indexed="8"/>
        <rFont val="Arial"/>
        <family val="2"/>
        <charset val="238"/>
      </rPr>
      <t xml:space="preserve"> Potvrzujeme, že všichni uvedení účastníci jsou řádně registrováni v centrální evidenci členské základny SDH jako </t>
    </r>
    <r>
      <rPr>
        <b/>
        <sz val="8"/>
        <color rgb="FF000000"/>
        <rFont val="Arial"/>
        <family val="2"/>
        <charset val="238"/>
      </rPr>
      <t>SPORTOVCI</t>
    </r>
    <r>
      <rPr>
        <sz val="8"/>
        <color indexed="8"/>
        <rFont val="Arial"/>
        <family val="2"/>
        <charset val="238"/>
      </rPr>
      <t xml:space="preserve"> a mají uhrazen členský příspěvek i členský příspěvek za sportovce na rok </t>
    </r>
    <r>
      <rPr>
        <b/>
        <sz val="8"/>
        <color rgb="FF000000"/>
        <rFont val="Arial"/>
        <family val="2"/>
        <charset val="238"/>
      </rPr>
      <t>2026</t>
    </r>
    <r>
      <rPr>
        <sz val="8"/>
        <color indexed="8"/>
        <rFont val="Arial"/>
        <family val="2"/>
        <charset val="238"/>
      </rPr>
      <t>.</t>
    </r>
  </si>
  <si>
    <t>Ženy</t>
  </si>
  <si>
    <t>Muži</t>
  </si>
  <si>
    <t>Členové družstva starší 15 let a zákonní zástupci členů mladších 15 let, svým podpisem dávají souhlas s využitím fotografických, filmových a jiných obrazových nebo zvukových záznamů, které byly pořízeny osobami, které pověřil štáb soutěže, na akci MČR dorostu v požárním sportu 2026 k dalším provozním účelům SH ČMS (plakáty, propagační předměty, informační tiskoviny apod.).</t>
  </si>
  <si>
    <t xml:space="preserve">Poznámky:
∗  Nehodící se škrtne. 
* * Do sloupce se u závodníků uvedou pořadová čísla (1-8) nebo úseky či posty v disciplíně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</si>
</sst>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b/>
      <sz val="20"/>
      <color indexed="8"/>
      <name val="Calibri"/>
      <family val="2"/>
      <charset val="238"/>
    </font>
    <font>
      <b/>
      <sz val="14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8"/>
      <color indexed="8"/>
      <name val="Calibri"/>
      <family val="2"/>
      <charset val="238"/>
    </font>
    <font>
      <sz val="9"/>
      <color indexed="8"/>
      <name val="Calibri"/>
      <family val="2"/>
      <charset val="238"/>
    </font>
    <font>
      <u/>
      <sz val="11"/>
      <color theme="1"/>
      <name val="Aptos Narrow"/>
      <family val="2"/>
      <charset val="238"/>
      <scheme val="minor"/>
    </font>
    <font>
      <sz val="10"/>
      <color indexed="8"/>
      <name val="Calibri"/>
      <family val="2"/>
      <charset val="238"/>
    </font>
    <font>
      <sz val="8"/>
      <color indexed="8"/>
      <name val="Arial"/>
      <family val="2"/>
      <charset val="238"/>
    </font>
    <font>
      <sz val="8"/>
      <color theme="0"/>
      <name val="Arial"/>
      <family val="2"/>
      <charset val="238"/>
    </font>
    <font>
      <i/>
      <sz val="8"/>
      <color indexed="8"/>
      <name val="Calibri"/>
      <family val="2"/>
      <charset val="238"/>
    </font>
    <font>
      <b/>
      <sz val="8"/>
      <color rgb="FF00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0" fillId="0" borderId="2" xfId="0" applyBorder="1" applyAlignment="1" applyProtection="1">
      <alignment horizontal="center" vertical="center"/>
      <protection locked="0"/>
    </xf>
    <xf numFmtId="0" fontId="5" fillId="0" borderId="3" xfId="0" applyFont="1" applyBorder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0" fillId="0" borderId="0" xfId="0" applyAlignment="1">
      <alignment horizontal="right"/>
    </xf>
    <xf numFmtId="0" fontId="7" fillId="0" borderId="0" xfId="0" applyFont="1" applyAlignment="1">
      <alignment horizontal="center"/>
    </xf>
    <xf numFmtId="0" fontId="8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 applyProtection="1">
      <alignment horizontal="center" vertical="center"/>
      <protection locked="0"/>
    </xf>
    <xf numFmtId="14" fontId="0" fillId="0" borderId="2" xfId="0" applyNumberFormat="1" applyBorder="1" applyAlignment="1" applyProtection="1">
      <alignment vertical="center"/>
      <protection locked="0"/>
    </xf>
    <xf numFmtId="0" fontId="9" fillId="0" borderId="0" xfId="0" applyFont="1" applyAlignment="1">
      <alignment horizontal="left" wrapText="1"/>
    </xf>
    <xf numFmtId="0" fontId="9" fillId="0" borderId="0" xfId="0" applyFont="1" applyAlignment="1">
      <alignment horizontal="center" wrapText="1"/>
    </xf>
    <xf numFmtId="0" fontId="10" fillId="0" borderId="0" xfId="0" applyFont="1" applyAlignment="1">
      <alignment horizontal="left" wrapText="1"/>
    </xf>
    <xf numFmtId="0" fontId="11" fillId="0" borderId="0" xfId="0" applyFont="1" applyAlignment="1">
      <alignment horizontal="center" vertical="top"/>
    </xf>
    <xf numFmtId="0" fontId="11" fillId="0" borderId="0" xfId="0" applyFont="1" applyAlignment="1">
      <alignment vertical="top"/>
    </xf>
    <xf numFmtId="0" fontId="0" fillId="0" borderId="1" xfId="0" applyBorder="1" applyProtection="1">
      <protection locked="0"/>
    </xf>
    <xf numFmtId="0" fontId="1" fillId="0" borderId="0" xfId="0" applyFont="1"/>
    <xf numFmtId="0" fontId="0" fillId="2" borderId="0" xfId="0" applyFill="1"/>
    <xf numFmtId="0" fontId="0" fillId="0" borderId="1" xfId="0" applyBorder="1" applyAlignment="1">
      <alignment horizontal="center"/>
    </xf>
    <xf numFmtId="0" fontId="0" fillId="0" borderId="0" xfId="0" applyAlignment="1">
      <alignment horizontal="right"/>
    </xf>
    <xf numFmtId="0" fontId="9" fillId="0" borderId="0" xfId="0" applyFont="1" applyAlignment="1">
      <alignment horizontal="left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0" fillId="0" borderId="1" xfId="0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4" xfId="0" applyBorder="1" applyAlignment="1">
      <alignment horizontal="center"/>
    </xf>
    <xf numFmtId="0" fontId="6" fillId="0" borderId="3" xfId="0" applyFont="1" applyBorder="1" applyAlignment="1">
      <alignment horizontal="center" vertical="top"/>
    </xf>
    <xf numFmtId="0" fontId="7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9" fillId="0" borderId="0" xfId="0" applyFont="1" applyAlignment="1">
      <alignment horizontal="left" vertical="top" wrapText="1"/>
    </xf>
    <xf numFmtId="0" fontId="11" fillId="0" borderId="3" xfId="0" applyFont="1" applyBorder="1" applyAlignment="1">
      <alignment horizontal="center" vertical="top"/>
    </xf>
    <xf numFmtId="0" fontId="5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7" fillId="0" borderId="0" xfId="0" applyFont="1" applyAlignment="1"/>
    <xf numFmtId="0" fontId="0" fillId="0" borderId="0" xfId="0" applyAlignment="1">
      <alignment horizontal="center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4" fontId="0" fillId="0" borderId="7" xfId="0" applyNumberFormat="1" applyBorder="1" applyAlignment="1" applyProtection="1">
      <alignment horizontal="center" vertical="center"/>
      <protection locked="0"/>
    </xf>
    <xf numFmtId="14" fontId="0" fillId="0" borderId="8" xfId="0" applyNumberFormat="1" applyBorder="1" applyAlignment="1" applyProtection="1">
      <alignment horizontal="center" vertical="center"/>
      <protection locked="0"/>
    </xf>
  </cellXfs>
  <cellStyles count="1">
    <cellStyle name="Normální" xfId="0" builtinId="0"/>
  </cellStyles>
  <dxfs count="2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422766-0FB7-4E4E-80FE-BA302A2BE3C0}">
  <sheetPr>
    <pageSetUpPr fitToPage="1"/>
  </sheetPr>
  <dimension ref="A1:U41"/>
  <sheetViews>
    <sheetView topLeftCell="A5" workbookViewId="0">
      <selection activeCell="G12" sqref="G12"/>
    </sheetView>
  </sheetViews>
  <sheetFormatPr defaultRowHeight="15" x14ac:dyDescent="0.25"/>
  <cols>
    <col min="5" max="5" width="11.7109375" customWidth="1"/>
    <col min="11" max="11" width="11" customWidth="1"/>
    <col min="12" max="12" width="9" customWidth="1"/>
    <col min="13" max="14" width="9.28515625" hidden="1" customWidth="1"/>
    <col min="15" max="15" width="9.140625" hidden="1" customWidth="1"/>
    <col min="16" max="17" width="8.28515625" hidden="1" customWidth="1"/>
    <col min="18" max="18" width="8.140625" hidden="1" customWidth="1"/>
    <col min="19" max="19" width="8.28515625" hidden="1" customWidth="1"/>
    <col min="20" max="20" width="8.140625" hidden="1" customWidth="1"/>
  </cols>
  <sheetData>
    <row r="1" spans="1:19" ht="26.25" x14ac:dyDescent="0.4">
      <c r="A1" s="25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</row>
    <row r="2" spans="1:19" ht="18.75" x14ac:dyDescent="0.3">
      <c r="A2" s="26" t="s">
        <v>1</v>
      </c>
      <c r="B2" s="26"/>
      <c r="C2" s="26"/>
      <c r="D2" s="26"/>
      <c r="E2" s="26"/>
      <c r="F2" s="26"/>
      <c r="G2" s="26"/>
      <c r="H2" s="26"/>
      <c r="I2" s="26"/>
      <c r="J2" s="26"/>
      <c r="K2" s="26"/>
    </row>
    <row r="3" spans="1:19" ht="24.95" customHeight="1" x14ac:dyDescent="0.25">
      <c r="A3" s="27" t="s">
        <v>2</v>
      </c>
      <c r="B3" s="27"/>
      <c r="C3" s="28"/>
      <c r="D3" s="28"/>
      <c r="E3" s="28"/>
      <c r="F3" s="28"/>
      <c r="G3" s="28"/>
      <c r="H3" s="2" t="s">
        <v>3</v>
      </c>
      <c r="I3" s="29" t="s">
        <v>27</v>
      </c>
      <c r="J3" s="29"/>
      <c r="K3" s="29"/>
    </row>
    <row r="4" spans="1:19" x14ac:dyDescent="0.25">
      <c r="D4" s="4"/>
      <c r="E4" s="4" t="s">
        <v>4</v>
      </c>
      <c r="F4" s="4"/>
      <c r="G4" s="4"/>
      <c r="H4" s="5"/>
      <c r="I4" s="5"/>
      <c r="J4" s="5"/>
      <c r="K4" s="5"/>
    </row>
    <row r="5" spans="1:19" ht="24.95" customHeight="1" x14ac:dyDescent="0.25">
      <c r="A5" t="s">
        <v>5</v>
      </c>
      <c r="C5" s="22" t="s">
        <v>79</v>
      </c>
      <c r="D5" s="22"/>
      <c r="E5" s="22"/>
      <c r="F5" s="22"/>
      <c r="G5" s="22"/>
      <c r="H5" s="23"/>
      <c r="I5" s="23"/>
      <c r="J5" s="23"/>
    </row>
    <row r="6" spans="1:19" ht="24.95" customHeight="1" x14ac:dyDescent="0.25">
      <c r="A6" s="27" t="s">
        <v>6</v>
      </c>
      <c r="B6" s="27"/>
      <c r="C6" s="32" t="s">
        <v>68</v>
      </c>
      <c r="D6" s="32"/>
      <c r="E6" s="32"/>
      <c r="F6" s="32"/>
      <c r="G6" s="32"/>
      <c r="H6" s="22" t="s">
        <v>69</v>
      </c>
      <c r="I6" s="22"/>
      <c r="J6" s="22"/>
      <c r="K6" s="22"/>
      <c r="O6" t="s">
        <v>7</v>
      </c>
      <c r="R6" t="s">
        <v>8</v>
      </c>
      <c r="S6" t="s">
        <v>9</v>
      </c>
    </row>
    <row r="7" spans="1:19" x14ac:dyDescent="0.25">
      <c r="C7" s="33" t="s">
        <v>10</v>
      </c>
      <c r="D7" s="33"/>
      <c r="E7" s="33"/>
      <c r="F7" s="33"/>
      <c r="G7" s="33"/>
      <c r="H7" s="33" t="s">
        <v>11</v>
      </c>
      <c r="I7" s="33"/>
      <c r="J7" s="33"/>
      <c r="K7" s="33"/>
      <c r="O7" t="s">
        <v>12</v>
      </c>
      <c r="Q7" t="s">
        <v>13</v>
      </c>
      <c r="R7">
        <v>10</v>
      </c>
      <c r="S7">
        <v>8</v>
      </c>
    </row>
    <row r="8" spans="1:19" ht="15" customHeight="1" x14ac:dyDescent="0.25">
      <c r="A8" s="27" t="s">
        <v>14</v>
      </c>
      <c r="B8" s="27"/>
      <c r="C8" s="27"/>
      <c r="E8" s="7" t="s">
        <v>15</v>
      </c>
      <c r="F8" s="41" t="s">
        <v>16</v>
      </c>
      <c r="G8" s="34" t="s">
        <v>17</v>
      </c>
      <c r="H8" s="34"/>
      <c r="O8" t="s">
        <v>18</v>
      </c>
      <c r="Q8" t="s">
        <v>19</v>
      </c>
      <c r="R8">
        <v>1</v>
      </c>
      <c r="S8">
        <v>14</v>
      </c>
    </row>
    <row r="9" spans="1:19" ht="10.5" customHeight="1" x14ac:dyDescent="0.25">
      <c r="A9" s="1"/>
      <c r="B9" s="1"/>
      <c r="C9" s="1"/>
      <c r="D9" s="2"/>
      <c r="E9" s="2"/>
      <c r="F9" s="2"/>
      <c r="G9" s="2"/>
      <c r="Q9" t="s">
        <v>20</v>
      </c>
      <c r="R9">
        <v>16</v>
      </c>
      <c r="S9">
        <v>10</v>
      </c>
    </row>
    <row r="10" spans="1:19" x14ac:dyDescent="0.25">
      <c r="A10" s="35" t="s">
        <v>21</v>
      </c>
      <c r="B10" s="35"/>
      <c r="C10" s="35"/>
      <c r="D10" s="35"/>
      <c r="E10" s="36" t="s">
        <v>22</v>
      </c>
      <c r="F10" s="8" t="s">
        <v>23</v>
      </c>
      <c r="G10" s="9" t="s">
        <v>24</v>
      </c>
      <c r="H10" s="9" t="s">
        <v>25</v>
      </c>
      <c r="I10" s="8" t="s">
        <v>26</v>
      </c>
      <c r="J10" s="36" t="s">
        <v>70</v>
      </c>
      <c r="K10" s="36"/>
      <c r="Q10" t="s">
        <v>27</v>
      </c>
      <c r="R10">
        <v>8</v>
      </c>
      <c r="S10">
        <v>3</v>
      </c>
    </row>
    <row r="11" spans="1:19" x14ac:dyDescent="0.25">
      <c r="A11" s="35"/>
      <c r="B11" s="35"/>
      <c r="C11" s="35"/>
      <c r="D11" s="35"/>
      <c r="E11" s="36"/>
      <c r="F11" s="10" t="s">
        <v>28</v>
      </c>
      <c r="G11" s="10" t="s">
        <v>28</v>
      </c>
      <c r="H11" s="10" t="s">
        <v>28</v>
      </c>
      <c r="I11" s="10" t="s">
        <v>28</v>
      </c>
      <c r="J11" s="36"/>
      <c r="K11" s="36"/>
      <c r="N11" t="s">
        <v>29</v>
      </c>
      <c r="O11" t="s">
        <v>30</v>
      </c>
      <c r="Q11" t="s">
        <v>31</v>
      </c>
      <c r="R11">
        <v>14</v>
      </c>
      <c r="S11">
        <v>2</v>
      </c>
    </row>
    <row r="12" spans="1:19" ht="25.5" customHeight="1" x14ac:dyDescent="0.25">
      <c r="A12" s="11">
        <f>IF(I3=0,"",-9+10*VLOOKUP(I3,$Q$7:$S$23,IF(C5="muži",2,3),FALSE))</f>
        <v>21</v>
      </c>
      <c r="B12" s="29"/>
      <c r="C12" s="29"/>
      <c r="D12" s="29"/>
      <c r="E12" s="12"/>
      <c r="F12" s="11">
        <v>1</v>
      </c>
      <c r="G12" s="3"/>
      <c r="H12" s="3"/>
      <c r="I12" s="3"/>
      <c r="J12" s="30"/>
      <c r="K12" s="31"/>
      <c r="N12" t="s">
        <v>32</v>
      </c>
      <c r="O12" t="s">
        <v>33</v>
      </c>
      <c r="Q12" t="s">
        <v>34</v>
      </c>
      <c r="R12">
        <v>12</v>
      </c>
      <c r="S12">
        <v>7</v>
      </c>
    </row>
    <row r="13" spans="1:19" ht="25.5" customHeight="1" x14ac:dyDescent="0.25">
      <c r="A13" s="11">
        <f>IF(A12="","",A12+1)</f>
        <v>22</v>
      </c>
      <c r="B13" s="29"/>
      <c r="C13" s="29"/>
      <c r="D13" s="29"/>
      <c r="E13" s="13"/>
      <c r="F13" s="11">
        <v>2</v>
      </c>
      <c r="G13" s="3"/>
      <c r="H13" s="3"/>
      <c r="I13" s="3"/>
      <c r="J13" s="30"/>
      <c r="K13" s="31"/>
      <c r="N13" t="s">
        <v>35</v>
      </c>
      <c r="O13" t="s">
        <v>36</v>
      </c>
      <c r="Q13" t="s">
        <v>37</v>
      </c>
      <c r="R13">
        <v>2</v>
      </c>
      <c r="S13">
        <v>17</v>
      </c>
    </row>
    <row r="14" spans="1:19" ht="25.5" customHeight="1" x14ac:dyDescent="0.25">
      <c r="A14" s="11">
        <f t="shared" ref="A14:A21" si="0">IF(A13="","",A13+1)</f>
        <v>23</v>
      </c>
      <c r="B14" s="29"/>
      <c r="C14" s="29"/>
      <c r="D14" s="29"/>
      <c r="E14" s="13"/>
      <c r="F14" s="11">
        <v>3</v>
      </c>
      <c r="G14" s="3"/>
      <c r="H14" s="3"/>
      <c r="I14" s="3"/>
      <c r="J14" s="30"/>
      <c r="K14" s="31"/>
      <c r="N14" t="s">
        <v>38</v>
      </c>
      <c r="O14" t="s">
        <v>39</v>
      </c>
      <c r="Q14" t="s">
        <v>40</v>
      </c>
      <c r="R14">
        <v>4</v>
      </c>
      <c r="S14">
        <v>6</v>
      </c>
    </row>
    <row r="15" spans="1:19" ht="25.5" customHeight="1" x14ac:dyDescent="0.25">
      <c r="A15" s="11">
        <f t="shared" si="0"/>
        <v>24</v>
      </c>
      <c r="B15" s="29"/>
      <c r="C15" s="29"/>
      <c r="D15" s="29"/>
      <c r="E15" s="13"/>
      <c r="F15" s="11">
        <v>4</v>
      </c>
      <c r="G15" s="3"/>
      <c r="H15" s="3"/>
      <c r="I15" s="3"/>
      <c r="J15" s="30"/>
      <c r="K15" s="31"/>
      <c r="O15" t="s">
        <v>41</v>
      </c>
      <c r="Q15" t="s">
        <v>42</v>
      </c>
      <c r="R15">
        <v>9</v>
      </c>
      <c r="S15">
        <v>16</v>
      </c>
    </row>
    <row r="16" spans="1:19" ht="25.5" customHeight="1" x14ac:dyDescent="0.25">
      <c r="A16" s="11">
        <f t="shared" si="0"/>
        <v>25</v>
      </c>
      <c r="B16" s="29"/>
      <c r="C16" s="29"/>
      <c r="D16" s="29"/>
      <c r="E16" s="13"/>
      <c r="F16" s="11">
        <v>5</v>
      </c>
      <c r="G16" s="3"/>
      <c r="H16" s="3"/>
      <c r="I16" s="3"/>
      <c r="J16" s="30"/>
      <c r="K16" s="31"/>
      <c r="O16" t="s">
        <v>43</v>
      </c>
      <c r="Q16" t="s">
        <v>44</v>
      </c>
      <c r="R16">
        <v>11</v>
      </c>
      <c r="S16">
        <v>13</v>
      </c>
    </row>
    <row r="17" spans="1:19" ht="25.5" customHeight="1" x14ac:dyDescent="0.25">
      <c r="A17" s="11">
        <f t="shared" si="0"/>
        <v>26</v>
      </c>
      <c r="B17" s="29"/>
      <c r="C17" s="29"/>
      <c r="D17" s="29"/>
      <c r="E17" s="13"/>
      <c r="F17" s="11">
        <v>6</v>
      </c>
      <c r="G17" s="3"/>
      <c r="H17" s="3"/>
      <c r="I17" s="3"/>
      <c r="J17" s="30"/>
      <c r="K17" s="31"/>
      <c r="O17" t="s">
        <v>45</v>
      </c>
      <c r="Q17" t="s">
        <v>46</v>
      </c>
      <c r="R17">
        <v>5</v>
      </c>
      <c r="S17">
        <v>9</v>
      </c>
    </row>
    <row r="18" spans="1:19" ht="25.5" customHeight="1" x14ac:dyDescent="0.25">
      <c r="A18" s="11">
        <f t="shared" si="0"/>
        <v>27</v>
      </c>
      <c r="B18" s="29"/>
      <c r="C18" s="29"/>
      <c r="D18" s="29"/>
      <c r="E18" s="13"/>
      <c r="F18" s="11">
        <v>7</v>
      </c>
      <c r="G18" s="3"/>
      <c r="H18" s="3"/>
      <c r="I18" s="3"/>
      <c r="J18" s="30"/>
      <c r="K18" s="31"/>
      <c r="Q18" t="s">
        <v>47</v>
      </c>
      <c r="R18">
        <v>3</v>
      </c>
      <c r="S18">
        <v>15</v>
      </c>
    </row>
    <row r="19" spans="1:19" ht="25.5" customHeight="1" x14ac:dyDescent="0.25">
      <c r="A19" s="11">
        <f t="shared" si="0"/>
        <v>28</v>
      </c>
      <c r="B19" s="29"/>
      <c r="C19" s="29"/>
      <c r="D19" s="29"/>
      <c r="E19" s="13"/>
      <c r="F19" s="11">
        <v>8</v>
      </c>
      <c r="G19" s="3"/>
      <c r="H19" s="3"/>
      <c r="I19" s="3"/>
      <c r="J19" s="30"/>
      <c r="K19" s="31"/>
      <c r="O19" t="s">
        <v>48</v>
      </c>
      <c r="Q19" t="s">
        <v>49</v>
      </c>
      <c r="R19">
        <v>17</v>
      </c>
      <c r="S19">
        <v>5</v>
      </c>
    </row>
    <row r="20" spans="1:19" ht="25.5" customHeight="1" x14ac:dyDescent="0.25">
      <c r="A20" s="11">
        <f t="shared" si="0"/>
        <v>29</v>
      </c>
      <c r="B20" s="29"/>
      <c r="C20" s="29"/>
      <c r="D20" s="29"/>
      <c r="E20" s="13"/>
      <c r="F20" s="11"/>
      <c r="G20" s="3"/>
      <c r="H20" s="3"/>
      <c r="I20" s="3"/>
      <c r="J20" s="30"/>
      <c r="K20" s="31"/>
      <c r="O20" t="s">
        <v>8</v>
      </c>
      <c r="Q20" t="s">
        <v>50</v>
      </c>
      <c r="R20">
        <v>13</v>
      </c>
      <c r="S20">
        <v>11</v>
      </c>
    </row>
    <row r="21" spans="1:19" ht="25.5" customHeight="1" x14ac:dyDescent="0.25">
      <c r="A21" s="11">
        <f t="shared" si="0"/>
        <v>30</v>
      </c>
      <c r="B21" s="29"/>
      <c r="C21" s="29"/>
      <c r="D21" s="29"/>
      <c r="E21" s="13"/>
      <c r="F21" s="11"/>
      <c r="G21" s="3"/>
      <c r="H21" s="3"/>
      <c r="I21" s="3"/>
      <c r="J21" s="30"/>
      <c r="K21" s="31"/>
      <c r="O21" t="s">
        <v>9</v>
      </c>
      <c r="Q21" t="s">
        <v>51</v>
      </c>
      <c r="R21">
        <v>7</v>
      </c>
      <c r="S21">
        <v>12</v>
      </c>
    </row>
    <row r="22" spans="1:19" ht="15" customHeight="1" x14ac:dyDescent="0.25">
      <c r="A22" s="14"/>
      <c r="B22" s="14"/>
      <c r="C22" s="14"/>
      <c r="D22" s="14"/>
      <c r="E22" s="14"/>
      <c r="F22" s="15" t="str">
        <f>IF(SUM(F12:F21)=36,"OK","oprav výše")</f>
        <v>OK</v>
      </c>
      <c r="G22" s="15" t="str">
        <f>IF(COUNTBLANK(G12:G21)=6,"OK","oprav výše")</f>
        <v>oprav výše</v>
      </c>
      <c r="H22" s="15" t="str">
        <f>IF(COUNTBLANK(H12:H21)=6,"OK","oprav výše")</f>
        <v>oprav výše</v>
      </c>
      <c r="I22" s="15" t="str">
        <f>IF(COUNTBLANK(I12:I21)=3,"OK","oprav výše")</f>
        <v>oprav výše</v>
      </c>
      <c r="J22" s="15"/>
      <c r="K22" s="14"/>
      <c r="Q22" t="s">
        <v>52</v>
      </c>
      <c r="R22">
        <v>15</v>
      </c>
      <c r="S22">
        <v>4</v>
      </c>
    </row>
    <row r="23" spans="1:19" ht="22.5" hidden="1" customHeight="1" x14ac:dyDescent="0.25">
      <c r="A23" s="14"/>
      <c r="C23" s="14"/>
      <c r="D23" s="14"/>
      <c r="E23" s="14"/>
      <c r="F23" s="16">
        <f>COUNTBLANK(F12:F21)</f>
        <v>2</v>
      </c>
      <c r="G23" s="16">
        <f t="shared" ref="G23:I23" si="1">COUNTBLANK(G12:G21)</f>
        <v>10</v>
      </c>
      <c r="H23" s="16">
        <f t="shared" si="1"/>
        <v>10</v>
      </c>
      <c r="I23" s="16">
        <f t="shared" si="1"/>
        <v>10</v>
      </c>
      <c r="J23" s="16"/>
      <c r="K23" s="14"/>
      <c r="Q23" t="s">
        <v>53</v>
      </c>
      <c r="R23">
        <v>6</v>
      </c>
      <c r="S23">
        <v>1</v>
      </c>
    </row>
    <row r="24" spans="1:19" ht="34.5" customHeight="1" x14ac:dyDescent="0.25">
      <c r="A24" s="24" t="s">
        <v>81</v>
      </c>
      <c r="B24" s="24"/>
      <c r="C24" s="24"/>
      <c r="D24" s="24"/>
      <c r="E24" s="24"/>
      <c r="F24" s="24"/>
      <c r="G24" s="24"/>
      <c r="H24" s="24"/>
      <c r="I24" s="24"/>
      <c r="J24" s="24"/>
      <c r="K24" s="24"/>
    </row>
    <row r="25" spans="1:19" ht="15" customHeight="1" x14ac:dyDescent="0.25">
      <c r="A25" s="37" t="s">
        <v>77</v>
      </c>
      <c r="B25" s="37"/>
      <c r="C25" s="37"/>
      <c r="D25" s="37"/>
      <c r="E25" s="37"/>
      <c r="F25" s="37"/>
      <c r="G25" s="37"/>
      <c r="H25" s="37"/>
      <c r="I25" s="37"/>
      <c r="J25" s="37"/>
      <c r="K25" s="37"/>
    </row>
    <row r="26" spans="1:19" x14ac:dyDescent="0.25">
      <c r="A26" s="37"/>
      <c r="B26" s="37"/>
      <c r="C26" s="37"/>
      <c r="D26" s="37"/>
      <c r="E26" s="37"/>
      <c r="F26" s="37"/>
      <c r="G26" s="37"/>
      <c r="H26" s="37"/>
      <c r="I26" s="37"/>
      <c r="J26" s="37"/>
      <c r="K26" s="37"/>
    </row>
    <row r="27" spans="1:19" x14ac:dyDescent="0.25">
      <c r="A27" s="37"/>
      <c r="B27" s="37"/>
      <c r="C27" s="37"/>
      <c r="D27" s="37"/>
      <c r="E27" s="37"/>
      <c r="F27" s="37"/>
      <c r="G27" s="37"/>
      <c r="H27" s="37"/>
      <c r="I27" s="37"/>
      <c r="J27" s="37"/>
      <c r="K27" s="37"/>
    </row>
    <row r="28" spans="1:19" ht="24.75" customHeight="1" x14ac:dyDescent="0.25">
      <c r="A28" s="37"/>
      <c r="B28" s="37"/>
      <c r="C28" s="37"/>
      <c r="D28" s="37"/>
      <c r="E28" s="37"/>
      <c r="F28" s="37"/>
      <c r="G28" s="37"/>
      <c r="H28" s="37"/>
      <c r="I28" s="37"/>
      <c r="J28" s="37"/>
      <c r="K28" s="37"/>
    </row>
    <row r="29" spans="1:19" ht="26.25" customHeight="1" x14ac:dyDescent="0.25">
      <c r="A29" s="37" t="s">
        <v>78</v>
      </c>
      <c r="B29" s="37"/>
      <c r="C29" s="37"/>
      <c r="D29" s="37"/>
      <c r="E29" s="37"/>
      <c r="F29" s="37"/>
      <c r="G29" s="37"/>
      <c r="H29" s="37"/>
      <c r="I29" s="37"/>
      <c r="J29" s="37"/>
      <c r="K29" s="37"/>
    </row>
    <row r="30" spans="1:19" ht="31.5" customHeight="1" x14ac:dyDescent="0.25">
      <c r="A30" t="s">
        <v>55</v>
      </c>
      <c r="D30" s="28"/>
      <c r="E30" s="28"/>
      <c r="G30" t="s">
        <v>56</v>
      </c>
      <c r="H30" s="28"/>
      <c r="I30" s="28"/>
      <c r="J30" s="28"/>
      <c r="K30" s="28"/>
    </row>
    <row r="31" spans="1:19" x14ac:dyDescent="0.25">
      <c r="D31" s="38" t="s">
        <v>57</v>
      </c>
      <c r="E31" s="38"/>
      <c r="F31" s="18"/>
      <c r="G31" s="18"/>
      <c r="H31" s="38" t="s">
        <v>57</v>
      </c>
      <c r="I31" s="38"/>
      <c r="J31" s="38"/>
      <c r="K31" s="38"/>
    </row>
    <row r="32" spans="1:19" ht="24.95" customHeight="1" x14ac:dyDescent="0.25">
      <c r="A32" t="s">
        <v>58</v>
      </c>
      <c r="D32" s="28"/>
      <c r="E32" s="28"/>
      <c r="F32" s="42" t="s">
        <v>59</v>
      </c>
      <c r="G32" s="42"/>
      <c r="I32" s="28"/>
      <c r="J32" s="28"/>
      <c r="K32" s="28"/>
    </row>
    <row r="33" spans="1:11" x14ac:dyDescent="0.25">
      <c r="D33" s="38" t="s">
        <v>57</v>
      </c>
      <c r="E33" s="38"/>
      <c r="I33" s="38" t="s">
        <v>57</v>
      </c>
      <c r="J33" s="38"/>
      <c r="K33" s="38"/>
    </row>
    <row r="34" spans="1:11" x14ac:dyDescent="0.25">
      <c r="C34" t="s">
        <v>60</v>
      </c>
      <c r="D34" s="28"/>
      <c r="E34" s="28"/>
      <c r="I34" s="17"/>
      <c r="J34" s="17"/>
      <c r="K34" s="17"/>
    </row>
    <row r="35" spans="1:11" x14ac:dyDescent="0.25">
      <c r="C35" t="s">
        <v>61</v>
      </c>
      <c r="D35" s="28"/>
      <c r="E35" s="28"/>
      <c r="I35" s="17"/>
      <c r="J35" s="17"/>
      <c r="K35" s="17"/>
    </row>
    <row r="36" spans="1:11" ht="24.95" customHeight="1" x14ac:dyDescent="0.25">
      <c r="A36" t="s">
        <v>62</v>
      </c>
      <c r="B36" s="28"/>
      <c r="C36" s="28"/>
      <c r="D36" s="6" t="s">
        <v>63</v>
      </c>
      <c r="E36" s="19"/>
      <c r="G36" s="28"/>
      <c r="H36" s="28"/>
      <c r="I36" s="28"/>
      <c r="J36" s="28"/>
      <c r="K36" s="28"/>
    </row>
    <row r="37" spans="1:11" ht="12" customHeight="1" x14ac:dyDescent="0.25">
      <c r="G37" s="38"/>
      <c r="H37" s="38"/>
      <c r="I37" s="38"/>
      <c r="J37" s="38"/>
      <c r="K37" s="38"/>
    </row>
    <row r="38" spans="1:11" x14ac:dyDescent="0.25">
      <c r="A38" s="20" t="s">
        <v>64</v>
      </c>
      <c r="G38" s="17"/>
      <c r="H38" s="17"/>
      <c r="I38" s="17"/>
      <c r="J38" s="17"/>
      <c r="K38" s="17"/>
    </row>
    <row r="39" spans="1:11" x14ac:dyDescent="0.25">
      <c r="A39" s="20" t="s">
        <v>65</v>
      </c>
      <c r="G39" s="17"/>
      <c r="H39" s="17"/>
      <c r="I39" s="17"/>
      <c r="J39" s="17"/>
      <c r="K39" s="17"/>
    </row>
    <row r="40" spans="1:11" ht="36" customHeight="1" x14ac:dyDescent="0.25">
      <c r="A40" s="39" t="s">
        <v>82</v>
      </c>
      <c r="B40" s="39"/>
      <c r="C40" s="39"/>
      <c r="D40" s="39"/>
      <c r="E40" s="39"/>
      <c r="F40" s="39"/>
      <c r="G40" s="39"/>
      <c r="H40" s="39"/>
      <c r="I40" s="39"/>
      <c r="J40" s="39"/>
      <c r="K40" s="39"/>
    </row>
    <row r="41" spans="1:11" x14ac:dyDescent="0.25">
      <c r="A41" s="21" t="s">
        <v>67</v>
      </c>
      <c r="B41" s="21"/>
      <c r="C41" s="21"/>
      <c r="D41" s="21"/>
      <c r="E41" s="21"/>
      <c r="F41" s="21"/>
      <c r="G41" s="21"/>
    </row>
  </sheetData>
  <sheetProtection algorithmName="SHA-512" hashValue="u28qhEV2rycA4/h87pSQYBArHG2RsRTk9pH/rrcMExI3UsoQt5hc7M+1kY6+u8TdKgVB+UNFsZfrSB+pw/LN/Q==" saltValue="QYG3OzpHP/0nMbyFb3bS2w==" spinCount="100000" sheet="1" objects="1" scenarios="1" selectLockedCells="1"/>
  <mergeCells count="55">
    <mergeCell ref="G37:K37"/>
    <mergeCell ref="A40:K40"/>
    <mergeCell ref="D33:E33"/>
    <mergeCell ref="I33:K33"/>
    <mergeCell ref="D34:E34"/>
    <mergeCell ref="D35:E35"/>
    <mergeCell ref="B36:C36"/>
    <mergeCell ref="G36:K36"/>
    <mergeCell ref="A29:K29"/>
    <mergeCell ref="D30:E30"/>
    <mergeCell ref="H30:K30"/>
    <mergeCell ref="D31:E31"/>
    <mergeCell ref="H31:K31"/>
    <mergeCell ref="D32:E32"/>
    <mergeCell ref="F32:G32"/>
    <mergeCell ref="I32:K32"/>
    <mergeCell ref="B20:D20"/>
    <mergeCell ref="J20:K20"/>
    <mergeCell ref="B21:D21"/>
    <mergeCell ref="J21:K21"/>
    <mergeCell ref="A24:K24"/>
    <mergeCell ref="A25:K28"/>
    <mergeCell ref="B17:D17"/>
    <mergeCell ref="J17:K17"/>
    <mergeCell ref="B18:D18"/>
    <mergeCell ref="J18:K18"/>
    <mergeCell ref="B19:D19"/>
    <mergeCell ref="J19:K19"/>
    <mergeCell ref="B14:D14"/>
    <mergeCell ref="J14:K14"/>
    <mergeCell ref="B15:D15"/>
    <mergeCell ref="J15:K15"/>
    <mergeCell ref="B16:D16"/>
    <mergeCell ref="J16:K16"/>
    <mergeCell ref="A10:D11"/>
    <mergeCell ref="E10:E11"/>
    <mergeCell ref="J10:K11"/>
    <mergeCell ref="B12:D12"/>
    <mergeCell ref="J12:K12"/>
    <mergeCell ref="B13:D13"/>
    <mergeCell ref="J13:K13"/>
    <mergeCell ref="A6:B6"/>
    <mergeCell ref="C6:G6"/>
    <mergeCell ref="H6:K6"/>
    <mergeCell ref="C7:G7"/>
    <mergeCell ref="H7:K7"/>
    <mergeCell ref="A8:C8"/>
    <mergeCell ref="G8:H8"/>
    <mergeCell ref="A1:K1"/>
    <mergeCell ref="A2:K2"/>
    <mergeCell ref="A3:B3"/>
    <mergeCell ref="C3:G3"/>
    <mergeCell ref="I3:K3"/>
    <mergeCell ref="C5:G5"/>
    <mergeCell ref="H5:J5"/>
  </mergeCells>
  <conditionalFormatting sqref="B12:E21 C3:G3">
    <cfRule type="cellIs" dxfId="19" priority="7" operator="equal">
      <formula>0</formula>
    </cfRule>
  </conditionalFormatting>
  <conditionalFormatting sqref="D32:E32 D34:E35">
    <cfRule type="cellIs" dxfId="18" priority="2" operator="between">
      <formula>0</formula>
      <formula>0</formula>
    </cfRule>
  </conditionalFormatting>
  <conditionalFormatting sqref="F12:F21">
    <cfRule type="expression" dxfId="17" priority="6">
      <formula>$F$23&lt;&gt;2</formula>
    </cfRule>
  </conditionalFormatting>
  <conditionalFormatting sqref="G12:G21">
    <cfRule type="expression" dxfId="16" priority="5">
      <formula>$G$23&lt;&gt;6</formula>
    </cfRule>
  </conditionalFormatting>
  <conditionalFormatting sqref="H12:H21">
    <cfRule type="expression" dxfId="15" priority="4">
      <formula>$H$23&lt;&gt;6</formula>
    </cfRule>
  </conditionalFormatting>
  <conditionalFormatting sqref="I12:I21">
    <cfRule type="expression" dxfId="14" priority="3">
      <formula>$I$23&lt;&gt;3</formula>
    </cfRule>
  </conditionalFormatting>
  <conditionalFormatting sqref="I3:K3">
    <cfRule type="cellIs" dxfId="13" priority="1" operator="equal">
      <formula>0</formula>
    </cfRule>
  </conditionalFormatting>
  <dataValidations count="5">
    <dataValidation type="whole" allowBlank="1" showInputMessage="1" showErrorMessage="1" prompt="Pořadí závodníka při nástupu k disciplíně (1-8)" sqref="F12:F21" xr:uid="{22400059-A47D-493B-A854-11E2A7462BEB}">
      <formula1>1</formula1>
      <formula2>8</formula2>
    </dataValidation>
    <dataValidation type="list" allowBlank="1" showInputMessage="1" showErrorMessage="1" sqref="J12:K21" xr:uid="{2F457B9F-0A44-4242-8C28-BF8E50CCBD95}">
      <formula1>$O$6:$O$8</formula1>
    </dataValidation>
    <dataValidation type="list" allowBlank="1" showInputMessage="1" showErrorMessage="1" sqref="I3" xr:uid="{B56F8F49-EC03-4BDA-B119-93DE99577195}">
      <formula1>$Q$7:$Q$23</formula1>
    </dataValidation>
    <dataValidation type="list" allowBlank="1" showInputMessage="1" showErrorMessage="1" sqref="I12:I21" xr:uid="{03F6452D-3EBF-4774-88E7-2DA69301D1FB}">
      <formula1>$O$11:$O$17</formula1>
    </dataValidation>
    <dataValidation type="list" allowBlank="1" showInputMessage="1" showErrorMessage="1" sqref="G12:H21" xr:uid="{8EA19AC4-2B20-4ED6-ACA6-ED14CE6E924F}">
      <formula1>$N$11:$N$14</formula1>
    </dataValidation>
  </dataValidations>
  <pageMargins left="0.7" right="0.7" top="0.78740157499999996" bottom="0.78740157499999996" header="0.3" footer="0.3"/>
  <pageSetup paperSize="9" scale="4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02D0E2-7618-459D-B60F-3A0017B7472E}">
  <sheetPr>
    <pageSetUpPr fitToPage="1"/>
  </sheetPr>
  <dimension ref="A1:U41"/>
  <sheetViews>
    <sheetView tabSelected="1" topLeftCell="A5" workbookViewId="0">
      <selection activeCell="G12" sqref="G12"/>
    </sheetView>
  </sheetViews>
  <sheetFormatPr defaultRowHeight="15" x14ac:dyDescent="0.25"/>
  <cols>
    <col min="5" max="5" width="11.7109375" customWidth="1"/>
    <col min="11" max="11" width="11" customWidth="1"/>
    <col min="12" max="12" width="9" customWidth="1"/>
    <col min="13" max="14" width="9.28515625" hidden="1" customWidth="1"/>
    <col min="15" max="15" width="9.140625" hidden="1" customWidth="1"/>
    <col min="16" max="17" width="8.28515625" hidden="1" customWidth="1"/>
    <col min="18" max="18" width="8.140625" hidden="1" customWidth="1"/>
    <col min="19" max="19" width="8.28515625" hidden="1" customWidth="1"/>
    <col min="20" max="20" width="8.140625" hidden="1" customWidth="1"/>
  </cols>
  <sheetData>
    <row r="1" spans="1:19" ht="26.25" x14ac:dyDescent="0.4">
      <c r="A1" s="25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</row>
    <row r="2" spans="1:19" ht="18.75" x14ac:dyDescent="0.3">
      <c r="A2" s="26" t="s">
        <v>1</v>
      </c>
      <c r="B2" s="26"/>
      <c r="C2" s="26"/>
      <c r="D2" s="26"/>
      <c r="E2" s="26"/>
      <c r="F2" s="26"/>
      <c r="G2" s="26"/>
      <c r="H2" s="26"/>
      <c r="I2" s="26"/>
      <c r="J2" s="26"/>
      <c r="K2" s="26"/>
    </row>
    <row r="3" spans="1:19" ht="24.95" customHeight="1" x14ac:dyDescent="0.25">
      <c r="A3" s="27" t="s">
        <v>2</v>
      </c>
      <c r="B3" s="27"/>
      <c r="C3" s="28"/>
      <c r="D3" s="28"/>
      <c r="E3" s="28"/>
      <c r="F3" s="28"/>
      <c r="G3" s="28"/>
      <c r="H3" s="2" t="s">
        <v>3</v>
      </c>
      <c r="I3" s="29" t="s">
        <v>27</v>
      </c>
      <c r="J3" s="29"/>
      <c r="K3" s="29"/>
    </row>
    <row r="4" spans="1:19" x14ac:dyDescent="0.25">
      <c r="D4" s="4"/>
      <c r="E4" s="4" t="s">
        <v>4</v>
      </c>
      <c r="F4" s="4"/>
      <c r="G4" s="4"/>
      <c r="H4" s="5"/>
      <c r="I4" s="5"/>
      <c r="J4" s="5"/>
      <c r="K4" s="5"/>
    </row>
    <row r="5" spans="1:19" ht="24.95" customHeight="1" x14ac:dyDescent="0.25">
      <c r="A5" t="s">
        <v>5</v>
      </c>
      <c r="C5" s="22" t="s">
        <v>80</v>
      </c>
      <c r="D5" s="22"/>
      <c r="E5" s="22"/>
      <c r="F5" s="22"/>
      <c r="G5" s="22"/>
      <c r="H5" s="23"/>
      <c r="I5" s="23"/>
      <c r="J5" s="23"/>
    </row>
    <row r="6" spans="1:19" ht="24.95" customHeight="1" x14ac:dyDescent="0.25">
      <c r="A6" s="27" t="s">
        <v>6</v>
      </c>
      <c r="B6" s="27"/>
      <c r="C6" s="32" t="s">
        <v>68</v>
      </c>
      <c r="D6" s="32"/>
      <c r="E6" s="32"/>
      <c r="F6" s="32"/>
      <c r="G6" s="32"/>
      <c r="H6" s="22" t="s">
        <v>69</v>
      </c>
      <c r="I6" s="22"/>
      <c r="J6" s="22"/>
      <c r="K6" s="22"/>
      <c r="O6" t="s">
        <v>7</v>
      </c>
      <c r="R6" t="s">
        <v>8</v>
      </c>
      <c r="S6" t="s">
        <v>9</v>
      </c>
    </row>
    <row r="7" spans="1:19" x14ac:dyDescent="0.25">
      <c r="C7" s="33" t="s">
        <v>10</v>
      </c>
      <c r="D7" s="33"/>
      <c r="E7" s="33"/>
      <c r="F7" s="33"/>
      <c r="G7" s="33"/>
      <c r="H7" s="33" t="s">
        <v>11</v>
      </c>
      <c r="I7" s="33"/>
      <c r="J7" s="33"/>
      <c r="K7" s="33"/>
      <c r="O7" t="s">
        <v>12</v>
      </c>
      <c r="Q7" t="s">
        <v>13</v>
      </c>
      <c r="R7">
        <v>10</v>
      </c>
      <c r="S7">
        <v>8</v>
      </c>
    </row>
    <row r="8" spans="1:19" ht="15" customHeight="1" x14ac:dyDescent="0.25">
      <c r="A8" s="27" t="s">
        <v>14</v>
      </c>
      <c r="B8" s="27"/>
      <c r="C8" s="27"/>
      <c r="E8" s="7" t="s">
        <v>15</v>
      </c>
      <c r="F8" s="41" t="s">
        <v>16</v>
      </c>
      <c r="G8" s="34" t="s">
        <v>17</v>
      </c>
      <c r="H8" s="34"/>
      <c r="O8" t="s">
        <v>18</v>
      </c>
      <c r="Q8" t="s">
        <v>19</v>
      </c>
      <c r="R8">
        <v>1</v>
      </c>
      <c r="S8">
        <v>14</v>
      </c>
    </row>
    <row r="9" spans="1:19" ht="10.5" customHeight="1" x14ac:dyDescent="0.25">
      <c r="A9" s="1"/>
      <c r="B9" s="1"/>
      <c r="C9" s="1"/>
      <c r="D9" s="2"/>
      <c r="E9" s="2"/>
      <c r="F9" s="2"/>
      <c r="G9" s="2"/>
      <c r="Q9" t="s">
        <v>20</v>
      </c>
      <c r="R9">
        <v>16</v>
      </c>
      <c r="S9">
        <v>10</v>
      </c>
    </row>
    <row r="10" spans="1:19" x14ac:dyDescent="0.25">
      <c r="A10" s="35" t="s">
        <v>21</v>
      </c>
      <c r="B10" s="35"/>
      <c r="C10" s="35"/>
      <c r="D10" s="35"/>
      <c r="E10" s="36" t="s">
        <v>22</v>
      </c>
      <c r="F10" s="8" t="s">
        <v>23</v>
      </c>
      <c r="G10" s="9" t="s">
        <v>24</v>
      </c>
      <c r="H10" s="9" t="s">
        <v>25</v>
      </c>
      <c r="I10" s="8" t="s">
        <v>26</v>
      </c>
      <c r="J10" s="36" t="s">
        <v>70</v>
      </c>
      <c r="K10" s="36"/>
      <c r="Q10" t="s">
        <v>27</v>
      </c>
      <c r="R10">
        <v>8</v>
      </c>
      <c r="S10">
        <v>3</v>
      </c>
    </row>
    <row r="11" spans="1:19" x14ac:dyDescent="0.25">
      <c r="A11" s="35"/>
      <c r="B11" s="35"/>
      <c r="C11" s="35"/>
      <c r="D11" s="35"/>
      <c r="E11" s="36"/>
      <c r="F11" s="10" t="s">
        <v>28</v>
      </c>
      <c r="G11" s="10" t="s">
        <v>28</v>
      </c>
      <c r="H11" s="10" t="s">
        <v>28</v>
      </c>
      <c r="I11" s="10" t="s">
        <v>28</v>
      </c>
      <c r="J11" s="36"/>
      <c r="K11" s="36"/>
      <c r="N11" t="s">
        <v>29</v>
      </c>
      <c r="O11" t="s">
        <v>30</v>
      </c>
      <c r="Q11" t="s">
        <v>31</v>
      </c>
      <c r="R11">
        <v>14</v>
      </c>
      <c r="S11">
        <v>2</v>
      </c>
    </row>
    <row r="12" spans="1:19" ht="25.5" customHeight="1" x14ac:dyDescent="0.25">
      <c r="A12" s="11">
        <f>IF(I3=0,"",-9+10*VLOOKUP(I3,$Q$7:$S$23,IF(C5="muži",2,3),FALSE))</f>
        <v>71</v>
      </c>
      <c r="B12" s="29"/>
      <c r="C12" s="29"/>
      <c r="D12" s="29"/>
      <c r="E12" s="12"/>
      <c r="F12" s="11">
        <v>1</v>
      </c>
      <c r="G12" s="3"/>
      <c r="H12" s="3"/>
      <c r="I12" s="3"/>
      <c r="J12" s="30"/>
      <c r="K12" s="31"/>
      <c r="N12" t="s">
        <v>32</v>
      </c>
      <c r="O12" t="s">
        <v>33</v>
      </c>
      <c r="Q12" t="s">
        <v>34</v>
      </c>
      <c r="R12">
        <v>12</v>
      </c>
      <c r="S12">
        <v>7</v>
      </c>
    </row>
    <row r="13" spans="1:19" ht="25.5" customHeight="1" x14ac:dyDescent="0.25">
      <c r="A13" s="11">
        <f>IF(A12="","",A12+1)</f>
        <v>72</v>
      </c>
      <c r="B13" s="29"/>
      <c r="C13" s="29"/>
      <c r="D13" s="29"/>
      <c r="E13" s="13"/>
      <c r="F13" s="11">
        <v>2</v>
      </c>
      <c r="G13" s="3"/>
      <c r="H13" s="3"/>
      <c r="I13" s="3"/>
      <c r="J13" s="30"/>
      <c r="K13" s="31"/>
      <c r="N13" t="s">
        <v>35</v>
      </c>
      <c r="O13" t="s">
        <v>36</v>
      </c>
      <c r="Q13" t="s">
        <v>37</v>
      </c>
      <c r="R13">
        <v>2</v>
      </c>
      <c r="S13">
        <v>17</v>
      </c>
    </row>
    <row r="14" spans="1:19" ht="25.5" customHeight="1" x14ac:dyDescent="0.25">
      <c r="A14" s="11">
        <f t="shared" ref="A14:A21" si="0">IF(A13="","",A13+1)</f>
        <v>73</v>
      </c>
      <c r="B14" s="29"/>
      <c r="C14" s="29"/>
      <c r="D14" s="29"/>
      <c r="E14" s="13"/>
      <c r="F14" s="11">
        <v>3</v>
      </c>
      <c r="G14" s="3"/>
      <c r="H14" s="3"/>
      <c r="I14" s="3"/>
      <c r="J14" s="30"/>
      <c r="K14" s="31"/>
      <c r="N14" t="s">
        <v>38</v>
      </c>
      <c r="O14" t="s">
        <v>39</v>
      </c>
      <c r="Q14" t="s">
        <v>40</v>
      </c>
      <c r="R14">
        <v>4</v>
      </c>
      <c r="S14">
        <v>6</v>
      </c>
    </row>
    <row r="15" spans="1:19" ht="25.5" customHeight="1" x14ac:dyDescent="0.25">
      <c r="A15" s="11">
        <f t="shared" si="0"/>
        <v>74</v>
      </c>
      <c r="B15" s="29"/>
      <c r="C15" s="29"/>
      <c r="D15" s="29"/>
      <c r="E15" s="13"/>
      <c r="F15" s="11">
        <v>4</v>
      </c>
      <c r="G15" s="3"/>
      <c r="H15" s="3"/>
      <c r="I15" s="3"/>
      <c r="J15" s="30"/>
      <c r="K15" s="31"/>
      <c r="O15" t="s">
        <v>41</v>
      </c>
      <c r="Q15" t="s">
        <v>42</v>
      </c>
      <c r="R15">
        <v>9</v>
      </c>
      <c r="S15">
        <v>16</v>
      </c>
    </row>
    <row r="16" spans="1:19" ht="25.5" customHeight="1" x14ac:dyDescent="0.25">
      <c r="A16" s="11">
        <f t="shared" si="0"/>
        <v>75</v>
      </c>
      <c r="B16" s="29"/>
      <c r="C16" s="29"/>
      <c r="D16" s="29"/>
      <c r="E16" s="13"/>
      <c r="F16" s="11">
        <v>5</v>
      </c>
      <c r="G16" s="3"/>
      <c r="H16" s="3"/>
      <c r="I16" s="3"/>
      <c r="J16" s="30"/>
      <c r="K16" s="31"/>
      <c r="O16" t="s">
        <v>43</v>
      </c>
      <c r="Q16" t="s">
        <v>44</v>
      </c>
      <c r="R16">
        <v>11</v>
      </c>
      <c r="S16">
        <v>13</v>
      </c>
    </row>
    <row r="17" spans="1:19" ht="25.5" customHeight="1" x14ac:dyDescent="0.25">
      <c r="A17" s="11">
        <f t="shared" si="0"/>
        <v>76</v>
      </c>
      <c r="B17" s="29"/>
      <c r="C17" s="29"/>
      <c r="D17" s="29"/>
      <c r="E17" s="13"/>
      <c r="F17" s="11">
        <v>6</v>
      </c>
      <c r="G17" s="3"/>
      <c r="H17" s="3"/>
      <c r="I17" s="3"/>
      <c r="J17" s="30"/>
      <c r="K17" s="31"/>
      <c r="O17" t="s">
        <v>45</v>
      </c>
      <c r="Q17" t="s">
        <v>46</v>
      </c>
      <c r="R17">
        <v>5</v>
      </c>
      <c r="S17">
        <v>9</v>
      </c>
    </row>
    <row r="18" spans="1:19" ht="25.5" customHeight="1" x14ac:dyDescent="0.25">
      <c r="A18" s="11">
        <f t="shared" si="0"/>
        <v>77</v>
      </c>
      <c r="B18" s="29"/>
      <c r="C18" s="29"/>
      <c r="D18" s="29"/>
      <c r="E18" s="13"/>
      <c r="F18" s="11">
        <v>7</v>
      </c>
      <c r="G18" s="3"/>
      <c r="H18" s="3"/>
      <c r="I18" s="3"/>
      <c r="J18" s="30"/>
      <c r="K18" s="31"/>
      <c r="Q18" t="s">
        <v>47</v>
      </c>
      <c r="R18">
        <v>3</v>
      </c>
      <c r="S18">
        <v>15</v>
      </c>
    </row>
    <row r="19" spans="1:19" ht="25.5" customHeight="1" x14ac:dyDescent="0.25">
      <c r="A19" s="11">
        <f t="shared" si="0"/>
        <v>78</v>
      </c>
      <c r="B19" s="29"/>
      <c r="C19" s="29"/>
      <c r="D19" s="29"/>
      <c r="E19" s="13"/>
      <c r="F19" s="11">
        <v>8</v>
      </c>
      <c r="G19" s="3"/>
      <c r="H19" s="3"/>
      <c r="I19" s="3"/>
      <c r="J19" s="30"/>
      <c r="K19" s="31"/>
      <c r="O19" t="s">
        <v>48</v>
      </c>
      <c r="Q19" t="s">
        <v>49</v>
      </c>
      <c r="R19">
        <v>17</v>
      </c>
      <c r="S19">
        <v>5</v>
      </c>
    </row>
    <row r="20" spans="1:19" ht="25.5" customHeight="1" x14ac:dyDescent="0.25">
      <c r="A20" s="11">
        <f t="shared" si="0"/>
        <v>79</v>
      </c>
      <c r="B20" s="29"/>
      <c r="C20" s="29"/>
      <c r="D20" s="29"/>
      <c r="E20" s="13"/>
      <c r="F20" s="11"/>
      <c r="G20" s="3"/>
      <c r="H20" s="3"/>
      <c r="I20" s="3"/>
      <c r="J20" s="30"/>
      <c r="K20" s="31"/>
      <c r="O20" t="s">
        <v>8</v>
      </c>
      <c r="Q20" t="s">
        <v>50</v>
      </c>
      <c r="R20">
        <v>13</v>
      </c>
      <c r="S20">
        <v>11</v>
      </c>
    </row>
    <row r="21" spans="1:19" ht="25.5" customHeight="1" x14ac:dyDescent="0.25">
      <c r="A21" s="11">
        <f t="shared" si="0"/>
        <v>80</v>
      </c>
      <c r="B21" s="29"/>
      <c r="C21" s="29"/>
      <c r="D21" s="29"/>
      <c r="E21" s="13"/>
      <c r="F21" s="11"/>
      <c r="G21" s="3"/>
      <c r="H21" s="3"/>
      <c r="I21" s="3"/>
      <c r="J21" s="30"/>
      <c r="K21" s="31"/>
      <c r="O21" t="s">
        <v>9</v>
      </c>
      <c r="Q21" t="s">
        <v>51</v>
      </c>
      <c r="R21">
        <v>7</v>
      </c>
      <c r="S21">
        <v>12</v>
      </c>
    </row>
    <row r="22" spans="1:19" ht="15" customHeight="1" x14ac:dyDescent="0.25">
      <c r="A22" s="14"/>
      <c r="B22" s="14"/>
      <c r="C22" s="14"/>
      <c r="D22" s="14"/>
      <c r="E22" s="14"/>
      <c r="F22" s="15" t="str">
        <f>IF(SUM(F12:F21)=36,"OK","oprav výše")</f>
        <v>OK</v>
      </c>
      <c r="G22" s="15" t="str">
        <f>IF(COUNTBLANK(G12:G21)=6,"OK","oprav výše")</f>
        <v>oprav výše</v>
      </c>
      <c r="H22" s="15" t="str">
        <f>IF(COUNTBLANK(H12:H21)=6,"OK","oprav výše")</f>
        <v>oprav výše</v>
      </c>
      <c r="I22" s="15" t="str">
        <f>IF(COUNTBLANK(I12:I21)=3,"OK","oprav výše")</f>
        <v>oprav výše</v>
      </c>
      <c r="J22" s="15"/>
      <c r="K22" s="14"/>
      <c r="Q22" t="s">
        <v>52</v>
      </c>
      <c r="R22">
        <v>15</v>
      </c>
      <c r="S22">
        <v>4</v>
      </c>
    </row>
    <row r="23" spans="1:19" ht="22.5" hidden="1" customHeight="1" x14ac:dyDescent="0.25">
      <c r="A23" s="14"/>
      <c r="C23" s="14"/>
      <c r="D23" s="14"/>
      <c r="E23" s="14"/>
      <c r="F23" s="16">
        <f>COUNTBLANK(F12:F21)</f>
        <v>2</v>
      </c>
      <c r="G23" s="16">
        <f t="shared" ref="G23:I23" si="1">COUNTBLANK(G12:G21)</f>
        <v>10</v>
      </c>
      <c r="H23" s="16">
        <f t="shared" si="1"/>
        <v>10</v>
      </c>
      <c r="I23" s="16">
        <f t="shared" si="1"/>
        <v>10</v>
      </c>
      <c r="J23" s="16"/>
      <c r="K23" s="14"/>
      <c r="Q23" t="s">
        <v>53</v>
      </c>
      <c r="R23">
        <v>6</v>
      </c>
      <c r="S23">
        <v>1</v>
      </c>
    </row>
    <row r="24" spans="1:19" ht="34.5" customHeight="1" x14ac:dyDescent="0.25">
      <c r="A24" s="24" t="s">
        <v>81</v>
      </c>
      <c r="B24" s="24"/>
      <c r="C24" s="24"/>
      <c r="D24" s="24"/>
      <c r="E24" s="24"/>
      <c r="F24" s="24"/>
      <c r="G24" s="24"/>
      <c r="H24" s="24"/>
      <c r="I24" s="24"/>
      <c r="J24" s="24"/>
      <c r="K24" s="24"/>
    </row>
    <row r="25" spans="1:19" ht="15" customHeight="1" x14ac:dyDescent="0.25">
      <c r="A25" s="37" t="s">
        <v>77</v>
      </c>
      <c r="B25" s="37"/>
      <c r="C25" s="37"/>
      <c r="D25" s="37"/>
      <c r="E25" s="37"/>
      <c r="F25" s="37"/>
      <c r="G25" s="37"/>
      <c r="H25" s="37"/>
      <c r="I25" s="37"/>
      <c r="J25" s="37"/>
      <c r="K25" s="37"/>
    </row>
    <row r="26" spans="1:19" x14ac:dyDescent="0.25">
      <c r="A26" s="37"/>
      <c r="B26" s="37"/>
      <c r="C26" s="37"/>
      <c r="D26" s="37"/>
      <c r="E26" s="37"/>
      <c r="F26" s="37"/>
      <c r="G26" s="37"/>
      <c r="H26" s="37"/>
      <c r="I26" s="37"/>
      <c r="J26" s="37"/>
      <c r="K26" s="37"/>
    </row>
    <row r="27" spans="1:19" x14ac:dyDescent="0.25">
      <c r="A27" s="37"/>
      <c r="B27" s="37"/>
      <c r="C27" s="37"/>
      <c r="D27" s="37"/>
      <c r="E27" s="37"/>
      <c r="F27" s="37"/>
      <c r="G27" s="37"/>
      <c r="H27" s="37"/>
      <c r="I27" s="37"/>
      <c r="J27" s="37"/>
      <c r="K27" s="37"/>
    </row>
    <row r="28" spans="1:19" ht="24.75" customHeight="1" x14ac:dyDescent="0.25">
      <c r="A28" s="37"/>
      <c r="B28" s="37"/>
      <c r="C28" s="37"/>
      <c r="D28" s="37"/>
      <c r="E28" s="37"/>
      <c r="F28" s="37"/>
      <c r="G28" s="37"/>
      <c r="H28" s="37"/>
      <c r="I28" s="37"/>
      <c r="J28" s="37"/>
      <c r="K28" s="37"/>
    </row>
    <row r="29" spans="1:19" ht="26.25" customHeight="1" x14ac:dyDescent="0.25">
      <c r="A29" s="37" t="s">
        <v>78</v>
      </c>
      <c r="B29" s="37"/>
      <c r="C29" s="37"/>
      <c r="D29" s="37"/>
      <c r="E29" s="37"/>
      <c r="F29" s="37"/>
      <c r="G29" s="37"/>
      <c r="H29" s="37"/>
      <c r="I29" s="37"/>
      <c r="J29" s="37"/>
      <c r="K29" s="37"/>
    </row>
    <row r="30" spans="1:19" ht="31.5" customHeight="1" x14ac:dyDescent="0.25">
      <c r="A30" t="s">
        <v>55</v>
      </c>
      <c r="D30" s="28"/>
      <c r="E30" s="28"/>
      <c r="G30" t="s">
        <v>56</v>
      </c>
      <c r="H30" s="28"/>
      <c r="I30" s="28"/>
      <c r="J30" s="28"/>
      <c r="K30" s="28"/>
    </row>
    <row r="31" spans="1:19" x14ac:dyDescent="0.25">
      <c r="D31" s="38" t="s">
        <v>57</v>
      </c>
      <c r="E31" s="38"/>
      <c r="F31" s="18"/>
      <c r="G31" s="18"/>
      <c r="H31" s="38" t="s">
        <v>57</v>
      </c>
      <c r="I31" s="38"/>
      <c r="J31" s="38"/>
      <c r="K31" s="38"/>
    </row>
    <row r="32" spans="1:19" ht="24.95" customHeight="1" x14ac:dyDescent="0.25">
      <c r="A32" t="s">
        <v>58</v>
      </c>
      <c r="D32" s="28"/>
      <c r="E32" s="28"/>
      <c r="F32" s="42" t="s">
        <v>59</v>
      </c>
      <c r="G32" s="42"/>
      <c r="I32" s="28"/>
      <c r="J32" s="28"/>
      <c r="K32" s="28"/>
    </row>
    <row r="33" spans="1:11" x14ac:dyDescent="0.25">
      <c r="D33" s="38" t="s">
        <v>57</v>
      </c>
      <c r="E33" s="38"/>
      <c r="I33" s="38" t="s">
        <v>57</v>
      </c>
      <c r="J33" s="38"/>
      <c r="K33" s="38"/>
    </row>
    <row r="34" spans="1:11" x14ac:dyDescent="0.25">
      <c r="C34" t="s">
        <v>60</v>
      </c>
      <c r="D34" s="28"/>
      <c r="E34" s="28"/>
      <c r="I34" s="17"/>
      <c r="J34" s="17"/>
      <c r="K34" s="17"/>
    </row>
    <row r="35" spans="1:11" x14ac:dyDescent="0.25">
      <c r="C35" t="s">
        <v>61</v>
      </c>
      <c r="D35" s="28"/>
      <c r="E35" s="28"/>
      <c r="I35" s="17"/>
      <c r="J35" s="17"/>
      <c r="K35" s="17"/>
    </row>
    <row r="36" spans="1:11" ht="24.95" customHeight="1" x14ac:dyDescent="0.25">
      <c r="A36" t="s">
        <v>62</v>
      </c>
      <c r="B36" s="28"/>
      <c r="C36" s="28"/>
      <c r="D36" s="6" t="s">
        <v>63</v>
      </c>
      <c r="E36" s="19"/>
      <c r="G36" s="28"/>
      <c r="H36" s="28"/>
      <c r="I36" s="28"/>
      <c r="J36" s="28"/>
      <c r="K36" s="28"/>
    </row>
    <row r="37" spans="1:11" ht="12" customHeight="1" x14ac:dyDescent="0.25">
      <c r="G37" s="38"/>
      <c r="H37" s="38"/>
      <c r="I37" s="38"/>
      <c r="J37" s="38"/>
      <c r="K37" s="38"/>
    </row>
    <row r="38" spans="1:11" x14ac:dyDescent="0.25">
      <c r="A38" s="20" t="s">
        <v>64</v>
      </c>
      <c r="G38" s="17"/>
      <c r="H38" s="17"/>
      <c r="I38" s="17"/>
      <c r="J38" s="17"/>
      <c r="K38" s="17"/>
    </row>
    <row r="39" spans="1:11" x14ac:dyDescent="0.25">
      <c r="A39" s="20" t="s">
        <v>65</v>
      </c>
      <c r="G39" s="17"/>
      <c r="H39" s="17"/>
      <c r="I39" s="17"/>
      <c r="J39" s="17"/>
      <c r="K39" s="17"/>
    </row>
    <row r="40" spans="1:11" ht="36" customHeight="1" x14ac:dyDescent="0.25">
      <c r="A40" s="39" t="s">
        <v>82</v>
      </c>
      <c r="B40" s="39"/>
      <c r="C40" s="39"/>
      <c r="D40" s="39"/>
      <c r="E40" s="39"/>
      <c r="F40" s="39"/>
      <c r="G40" s="39"/>
      <c r="H40" s="39"/>
      <c r="I40" s="39"/>
      <c r="J40" s="39"/>
      <c r="K40" s="39"/>
    </row>
    <row r="41" spans="1:11" x14ac:dyDescent="0.25">
      <c r="A41" s="21" t="s">
        <v>67</v>
      </c>
      <c r="B41" s="21"/>
      <c r="C41" s="21"/>
      <c r="D41" s="21"/>
      <c r="E41" s="21"/>
      <c r="F41" s="21"/>
      <c r="G41" s="21"/>
    </row>
  </sheetData>
  <sheetProtection algorithmName="SHA-512" hashValue="Nx3tnF+BI5giS1G16WAuwwoGa0PRQhmhrPCYcPFKvZZV++uGOKtJydvFt2KIe29uQCeLVpoa4LZfoXfFe6b9aA==" saltValue="8p9DtzelTr6RDulLm/XZZA==" spinCount="100000" sheet="1" objects="1" scenarios="1" selectLockedCells="1"/>
  <mergeCells count="55">
    <mergeCell ref="G37:K37"/>
    <mergeCell ref="A40:K40"/>
    <mergeCell ref="D33:E33"/>
    <mergeCell ref="I33:K33"/>
    <mergeCell ref="D34:E34"/>
    <mergeCell ref="D35:E35"/>
    <mergeCell ref="B36:C36"/>
    <mergeCell ref="G36:K36"/>
    <mergeCell ref="D30:E30"/>
    <mergeCell ref="H30:K30"/>
    <mergeCell ref="D31:E31"/>
    <mergeCell ref="H31:K31"/>
    <mergeCell ref="D32:E32"/>
    <mergeCell ref="I32:K32"/>
    <mergeCell ref="F32:G32"/>
    <mergeCell ref="A29:K29"/>
    <mergeCell ref="B17:D17"/>
    <mergeCell ref="J17:K17"/>
    <mergeCell ref="B18:D18"/>
    <mergeCell ref="J18:K18"/>
    <mergeCell ref="B19:D19"/>
    <mergeCell ref="J19:K19"/>
    <mergeCell ref="B20:D20"/>
    <mergeCell ref="J20:K20"/>
    <mergeCell ref="B21:D21"/>
    <mergeCell ref="J21:K21"/>
    <mergeCell ref="A25:K28"/>
    <mergeCell ref="B14:D14"/>
    <mergeCell ref="J14:K14"/>
    <mergeCell ref="B15:D15"/>
    <mergeCell ref="J15:K15"/>
    <mergeCell ref="B16:D16"/>
    <mergeCell ref="J16:K16"/>
    <mergeCell ref="A10:D11"/>
    <mergeCell ref="E10:E11"/>
    <mergeCell ref="J10:K11"/>
    <mergeCell ref="B12:D12"/>
    <mergeCell ref="J12:K12"/>
    <mergeCell ref="G8:H8"/>
    <mergeCell ref="C5:G5"/>
    <mergeCell ref="H5:J5"/>
    <mergeCell ref="A24:K24"/>
    <mergeCell ref="A1:K1"/>
    <mergeCell ref="A2:K2"/>
    <mergeCell ref="A3:B3"/>
    <mergeCell ref="C3:G3"/>
    <mergeCell ref="I3:K3"/>
    <mergeCell ref="B13:D13"/>
    <mergeCell ref="J13:K13"/>
    <mergeCell ref="A6:B6"/>
    <mergeCell ref="C6:G6"/>
    <mergeCell ref="H6:K6"/>
    <mergeCell ref="C7:G7"/>
    <mergeCell ref="H7:K7"/>
    <mergeCell ref="A8:C8"/>
  </mergeCells>
  <conditionalFormatting sqref="B12:E21 C3:G3">
    <cfRule type="cellIs" dxfId="12" priority="8" operator="equal">
      <formula>0</formula>
    </cfRule>
  </conditionalFormatting>
  <conditionalFormatting sqref="D32:E32 D34:E35">
    <cfRule type="cellIs" dxfId="11" priority="2" operator="between">
      <formula>0</formula>
      <formula>0</formula>
    </cfRule>
  </conditionalFormatting>
  <conditionalFormatting sqref="F12:F21">
    <cfRule type="expression" dxfId="10" priority="6">
      <formula>$F$23&lt;&gt;2</formula>
    </cfRule>
  </conditionalFormatting>
  <conditionalFormatting sqref="G12:G21">
    <cfRule type="expression" dxfId="9" priority="5">
      <formula>$G$23&lt;&gt;6</formula>
    </cfRule>
  </conditionalFormatting>
  <conditionalFormatting sqref="H12:H21">
    <cfRule type="expression" dxfId="8" priority="4">
      <formula>$H$23&lt;&gt;6</formula>
    </cfRule>
  </conditionalFormatting>
  <conditionalFormatting sqref="I12:I21">
    <cfRule type="expression" dxfId="7" priority="3">
      <formula>$I$23&lt;&gt;3</formula>
    </cfRule>
  </conditionalFormatting>
  <conditionalFormatting sqref="I3:K3">
    <cfRule type="cellIs" dxfId="6" priority="1" operator="equal">
      <formula>0</formula>
    </cfRule>
  </conditionalFormatting>
  <dataValidations count="5">
    <dataValidation type="list" allowBlank="1" showInputMessage="1" showErrorMessage="1" sqref="G12:H21" xr:uid="{D0FAF0A7-73C1-46F7-8BBE-9F2354217292}">
      <formula1>$N$11:$N$14</formula1>
    </dataValidation>
    <dataValidation type="list" allowBlank="1" showInputMessage="1" showErrorMessage="1" sqref="I12:I21" xr:uid="{8D6A5195-5E2C-4BCE-B9FC-71570A833333}">
      <formula1>$O$11:$O$17</formula1>
    </dataValidation>
    <dataValidation type="list" allowBlank="1" showInputMessage="1" showErrorMessage="1" sqref="I3" xr:uid="{8AF8DD8E-96F5-4E6A-B596-541F2FCA9050}">
      <formula1>$Q$7:$Q$23</formula1>
    </dataValidation>
    <dataValidation type="list" allowBlank="1" showInputMessage="1" showErrorMessage="1" sqref="J12:K21" xr:uid="{54F887AC-2A0A-47F2-AB33-489C486AAED7}">
      <formula1>$O$6:$O$8</formula1>
    </dataValidation>
    <dataValidation type="whole" allowBlank="1" showInputMessage="1" showErrorMessage="1" prompt="Pořadí závodníka při nástupu k disciplíně (1-8)" sqref="F12:F21" xr:uid="{0BA4E15A-4635-418F-816C-864C23D0A4FA}">
      <formula1>1</formula1>
      <formula2>8</formula2>
    </dataValidation>
  </dataValidations>
  <pageMargins left="0.7" right="0.7" top="0.78740157499999996" bottom="0.78740157499999996" header="0.3" footer="0.3"/>
  <pageSetup paperSize="9" scale="4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2B2390-8BC9-4919-B32B-9D7249E7910F}">
  <dimension ref="A1:T41"/>
  <sheetViews>
    <sheetView workbookViewId="0">
      <selection activeCell="V9" sqref="V9"/>
    </sheetView>
  </sheetViews>
  <sheetFormatPr defaultRowHeight="15" x14ac:dyDescent="0.25"/>
  <cols>
    <col min="14" max="21" width="0" hidden="1" customWidth="1"/>
  </cols>
  <sheetData>
    <row r="1" spans="1:20" ht="26.25" x14ac:dyDescent="0.4">
      <c r="A1" s="25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</row>
    <row r="2" spans="1:20" ht="18.75" x14ac:dyDescent="0.3">
      <c r="A2" s="26" t="s">
        <v>1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</row>
    <row r="3" spans="1:20" ht="24.95" customHeight="1" x14ac:dyDescent="0.25">
      <c r="A3" s="27" t="s">
        <v>2</v>
      </c>
      <c r="B3" s="27"/>
      <c r="C3" s="28"/>
      <c r="D3" s="28"/>
      <c r="E3" s="28"/>
      <c r="F3" s="28"/>
      <c r="G3" s="28"/>
      <c r="H3" s="28"/>
      <c r="I3" s="2" t="s">
        <v>3</v>
      </c>
      <c r="J3" s="29"/>
      <c r="K3" s="29"/>
      <c r="L3" s="29"/>
    </row>
    <row r="4" spans="1:20" x14ac:dyDescent="0.25">
      <c r="D4" s="4"/>
      <c r="E4" s="4" t="s">
        <v>4</v>
      </c>
      <c r="F4" s="4"/>
      <c r="G4" s="4"/>
      <c r="H4" s="4"/>
      <c r="I4" s="5"/>
      <c r="J4" s="5"/>
      <c r="K4" s="5"/>
      <c r="L4" s="5"/>
    </row>
    <row r="5" spans="1:20" ht="24.95" customHeight="1" x14ac:dyDescent="0.25">
      <c r="A5" t="s">
        <v>71</v>
      </c>
      <c r="C5" s="28"/>
      <c r="D5" s="28"/>
      <c r="E5" s="28"/>
      <c r="F5" s="28"/>
      <c r="G5" s="28"/>
      <c r="H5" s="28"/>
      <c r="I5" s="23"/>
      <c r="J5" s="23"/>
      <c r="K5" s="23"/>
    </row>
    <row r="6" spans="1:20" ht="24.95" customHeight="1" x14ac:dyDescent="0.25">
      <c r="A6" s="27" t="s">
        <v>6</v>
      </c>
      <c r="B6" s="27"/>
      <c r="C6" s="32" t="s">
        <v>68</v>
      </c>
      <c r="D6" s="32"/>
      <c r="E6" s="32"/>
      <c r="F6" s="32"/>
      <c r="G6" s="32"/>
      <c r="H6" s="32"/>
      <c r="I6" s="22" t="s">
        <v>69</v>
      </c>
      <c r="J6" s="22"/>
      <c r="K6" s="22"/>
      <c r="L6" s="22"/>
      <c r="P6" t="s">
        <v>7</v>
      </c>
      <c r="S6" t="s">
        <v>8</v>
      </c>
      <c r="T6" t="s">
        <v>9</v>
      </c>
    </row>
    <row r="7" spans="1:20" x14ac:dyDescent="0.25">
      <c r="C7" s="33" t="s">
        <v>10</v>
      </c>
      <c r="D7" s="33"/>
      <c r="E7" s="33"/>
      <c r="F7" s="33"/>
      <c r="G7" s="33"/>
      <c r="H7" s="33"/>
      <c r="I7" s="33" t="s">
        <v>11</v>
      </c>
      <c r="J7" s="33"/>
      <c r="K7" s="33"/>
      <c r="L7" s="33"/>
      <c r="P7" t="s">
        <v>12</v>
      </c>
      <c r="R7" t="s">
        <v>13</v>
      </c>
      <c r="S7">
        <v>2</v>
      </c>
      <c r="T7">
        <v>14</v>
      </c>
    </row>
    <row r="8" spans="1:20" ht="15" customHeight="1" x14ac:dyDescent="0.25">
      <c r="A8" s="27" t="s">
        <v>72</v>
      </c>
      <c r="B8" s="27"/>
      <c r="C8" s="27"/>
      <c r="D8" s="12"/>
      <c r="E8" s="7"/>
      <c r="F8" s="7"/>
      <c r="G8" s="34"/>
      <c r="H8" s="34"/>
      <c r="P8" t="s">
        <v>18</v>
      </c>
      <c r="R8" t="s">
        <v>19</v>
      </c>
      <c r="S8">
        <v>10</v>
      </c>
      <c r="T8">
        <v>5</v>
      </c>
    </row>
    <row r="9" spans="1:20" ht="7.5" customHeight="1" x14ac:dyDescent="0.25">
      <c r="A9" s="1"/>
      <c r="B9" s="1"/>
      <c r="C9" s="1"/>
      <c r="D9" s="2"/>
      <c r="E9" s="2"/>
      <c r="F9" s="2"/>
      <c r="G9" s="2"/>
      <c r="H9" s="2"/>
      <c r="R9" t="s">
        <v>20</v>
      </c>
      <c r="S9">
        <v>16</v>
      </c>
      <c r="T9">
        <v>16</v>
      </c>
    </row>
    <row r="10" spans="1:20" ht="15" customHeight="1" x14ac:dyDescent="0.25">
      <c r="A10" s="35" t="s">
        <v>21</v>
      </c>
      <c r="B10" s="35"/>
      <c r="C10" s="35"/>
      <c r="D10" s="35"/>
      <c r="E10" s="43" t="s">
        <v>22</v>
      </c>
      <c r="F10" s="45"/>
      <c r="G10" s="8"/>
      <c r="H10" s="9"/>
      <c r="I10" s="9"/>
      <c r="J10" s="43" t="s">
        <v>70</v>
      </c>
      <c r="K10" s="44"/>
      <c r="L10" s="45"/>
      <c r="R10" t="s">
        <v>27</v>
      </c>
      <c r="S10">
        <v>14</v>
      </c>
      <c r="T10">
        <v>6</v>
      </c>
    </row>
    <row r="11" spans="1:20" x14ac:dyDescent="0.25">
      <c r="A11" s="35"/>
      <c r="B11" s="35"/>
      <c r="C11" s="35"/>
      <c r="D11" s="35"/>
      <c r="E11" s="46"/>
      <c r="F11" s="48"/>
      <c r="G11" s="10"/>
      <c r="H11" s="10"/>
      <c r="I11" s="10"/>
      <c r="J11" s="46"/>
      <c r="K11" s="47"/>
      <c r="L11" s="48"/>
      <c r="O11" t="s">
        <v>29</v>
      </c>
      <c r="P11" t="s">
        <v>30</v>
      </c>
      <c r="R11" t="s">
        <v>31</v>
      </c>
      <c r="S11">
        <v>4</v>
      </c>
      <c r="T11">
        <v>1</v>
      </c>
    </row>
    <row r="12" spans="1:20" ht="25.5" customHeight="1" x14ac:dyDescent="0.25">
      <c r="A12" s="11"/>
      <c r="B12" s="29"/>
      <c r="C12" s="29"/>
      <c r="D12" s="29"/>
      <c r="E12" s="52"/>
      <c r="F12" s="53"/>
      <c r="G12" s="10"/>
      <c r="H12" s="10"/>
      <c r="I12" s="10"/>
      <c r="J12" s="49"/>
      <c r="K12" s="50"/>
      <c r="L12" s="51"/>
      <c r="O12" t="s">
        <v>32</v>
      </c>
      <c r="P12" t="s">
        <v>33</v>
      </c>
      <c r="R12" t="s">
        <v>34</v>
      </c>
      <c r="S12">
        <v>7</v>
      </c>
      <c r="T12">
        <v>9</v>
      </c>
    </row>
    <row r="13" spans="1:20" hidden="1" x14ac:dyDescent="0.25">
      <c r="A13" s="11"/>
      <c r="B13" s="29"/>
      <c r="C13" s="29"/>
      <c r="D13" s="29"/>
      <c r="E13" s="13"/>
      <c r="F13" s="11"/>
      <c r="G13" s="10"/>
      <c r="H13" s="10"/>
      <c r="I13" s="10"/>
      <c r="J13" s="10"/>
      <c r="K13" s="30"/>
      <c r="L13" s="31"/>
      <c r="O13" t="s">
        <v>35</v>
      </c>
      <c r="P13" t="s">
        <v>36</v>
      </c>
      <c r="R13" t="s">
        <v>37</v>
      </c>
      <c r="S13">
        <v>8</v>
      </c>
      <c r="T13">
        <v>13</v>
      </c>
    </row>
    <row r="14" spans="1:20" hidden="1" x14ac:dyDescent="0.25">
      <c r="A14" s="11"/>
      <c r="B14" s="29"/>
      <c r="C14" s="29"/>
      <c r="D14" s="29"/>
      <c r="E14" s="13"/>
      <c r="F14" s="11"/>
      <c r="G14" s="10"/>
      <c r="H14" s="10"/>
      <c r="I14" s="10"/>
      <c r="J14" s="10"/>
      <c r="K14" s="30"/>
      <c r="L14" s="31"/>
      <c r="O14" t="s">
        <v>38</v>
      </c>
      <c r="P14" t="s">
        <v>39</v>
      </c>
      <c r="R14" t="s">
        <v>40</v>
      </c>
      <c r="S14">
        <v>6</v>
      </c>
      <c r="T14">
        <v>8</v>
      </c>
    </row>
    <row r="15" spans="1:20" hidden="1" x14ac:dyDescent="0.25">
      <c r="A15" s="11"/>
      <c r="B15" s="29"/>
      <c r="C15" s="29"/>
      <c r="D15" s="29"/>
      <c r="E15" s="13"/>
      <c r="F15" s="11"/>
      <c r="G15" s="10"/>
      <c r="H15" s="10"/>
      <c r="I15" s="10"/>
      <c r="J15" s="10"/>
      <c r="K15" s="30"/>
      <c r="L15" s="31"/>
      <c r="P15" t="s">
        <v>41</v>
      </c>
      <c r="R15" t="s">
        <v>42</v>
      </c>
      <c r="S15">
        <v>5</v>
      </c>
      <c r="T15">
        <v>15</v>
      </c>
    </row>
    <row r="16" spans="1:20" hidden="1" x14ac:dyDescent="0.25">
      <c r="A16" s="11"/>
      <c r="B16" s="29"/>
      <c r="C16" s="29"/>
      <c r="D16" s="29"/>
      <c r="E16" s="13"/>
      <c r="F16" s="11"/>
      <c r="G16" s="10"/>
      <c r="H16" s="10"/>
      <c r="I16" s="10"/>
      <c r="J16" s="10"/>
      <c r="K16" s="30"/>
      <c r="L16" s="31"/>
      <c r="O16" t="s">
        <v>73</v>
      </c>
      <c r="P16" t="s">
        <v>43</v>
      </c>
      <c r="R16" t="s">
        <v>44</v>
      </c>
      <c r="S16">
        <v>9</v>
      </c>
      <c r="T16">
        <v>3</v>
      </c>
    </row>
    <row r="17" spans="1:20" hidden="1" x14ac:dyDescent="0.25">
      <c r="A17" s="11"/>
      <c r="B17" s="29"/>
      <c r="C17" s="29"/>
      <c r="D17" s="29"/>
      <c r="E17" s="13"/>
      <c r="F17" s="11"/>
      <c r="G17" s="10"/>
      <c r="H17" s="10"/>
      <c r="I17" s="10"/>
      <c r="J17" s="10"/>
      <c r="K17" s="30"/>
      <c r="L17" s="31"/>
      <c r="O17" t="s">
        <v>74</v>
      </c>
      <c r="P17" t="s">
        <v>45</v>
      </c>
      <c r="R17" t="s">
        <v>46</v>
      </c>
      <c r="S17">
        <v>12</v>
      </c>
      <c r="T17">
        <v>4</v>
      </c>
    </row>
    <row r="18" spans="1:20" hidden="1" x14ac:dyDescent="0.25">
      <c r="A18" s="11"/>
      <c r="B18" s="29"/>
      <c r="C18" s="29"/>
      <c r="D18" s="29"/>
      <c r="E18" s="13"/>
      <c r="F18" s="11"/>
      <c r="G18" s="10"/>
      <c r="H18" s="10"/>
      <c r="I18" s="10"/>
      <c r="J18" s="10"/>
      <c r="K18" s="30"/>
      <c r="L18" s="31"/>
      <c r="R18" t="s">
        <v>47</v>
      </c>
      <c r="S18">
        <v>11</v>
      </c>
      <c r="T18">
        <v>17</v>
      </c>
    </row>
    <row r="19" spans="1:20" hidden="1" x14ac:dyDescent="0.25">
      <c r="A19" s="11"/>
      <c r="B19" s="29"/>
      <c r="C19" s="29"/>
      <c r="D19" s="29"/>
      <c r="E19" s="13"/>
      <c r="F19" s="11"/>
      <c r="G19" s="10"/>
      <c r="H19" s="10"/>
      <c r="I19" s="10"/>
      <c r="J19" s="10"/>
      <c r="K19" s="30"/>
      <c r="L19" s="31"/>
      <c r="P19" t="s">
        <v>48</v>
      </c>
      <c r="R19" t="s">
        <v>49</v>
      </c>
      <c r="S19">
        <v>1</v>
      </c>
      <c r="T19">
        <v>7</v>
      </c>
    </row>
    <row r="20" spans="1:20" hidden="1" x14ac:dyDescent="0.25">
      <c r="A20" s="11"/>
      <c r="B20" s="29"/>
      <c r="C20" s="29"/>
      <c r="D20" s="29"/>
      <c r="E20" s="13"/>
      <c r="F20" s="11"/>
      <c r="G20" s="10"/>
      <c r="H20" s="10"/>
      <c r="I20" s="10"/>
      <c r="J20" s="10"/>
      <c r="K20" s="30"/>
      <c r="L20" s="31"/>
      <c r="P20" t="s">
        <v>75</v>
      </c>
      <c r="R20" t="s">
        <v>50</v>
      </c>
      <c r="S20">
        <v>15</v>
      </c>
      <c r="T20">
        <v>10</v>
      </c>
    </row>
    <row r="21" spans="1:20" hidden="1" x14ac:dyDescent="0.25">
      <c r="A21" s="11"/>
      <c r="B21" s="29"/>
      <c r="C21" s="29"/>
      <c r="D21" s="29"/>
      <c r="E21" s="13"/>
      <c r="F21" s="11"/>
      <c r="G21" s="10"/>
      <c r="H21" s="10"/>
      <c r="I21" s="10"/>
      <c r="J21" s="10"/>
      <c r="K21" s="30"/>
      <c r="L21" s="31"/>
      <c r="P21" t="s">
        <v>76</v>
      </c>
      <c r="R21" t="s">
        <v>51</v>
      </c>
      <c r="S21">
        <v>13</v>
      </c>
      <c r="T21">
        <v>12</v>
      </c>
    </row>
    <row r="22" spans="1:20" ht="25.5" customHeight="1" x14ac:dyDescent="0.25">
      <c r="A22" s="14"/>
      <c r="B22" s="14"/>
      <c r="C22" s="14"/>
      <c r="D22" s="14"/>
      <c r="E22" s="14"/>
      <c r="F22" s="15"/>
      <c r="G22" s="15"/>
      <c r="H22" s="15"/>
      <c r="I22" s="15"/>
      <c r="J22" s="15"/>
      <c r="K22" s="15"/>
      <c r="L22" s="14"/>
      <c r="R22" t="s">
        <v>52</v>
      </c>
      <c r="S22">
        <v>3</v>
      </c>
      <c r="T22">
        <v>2</v>
      </c>
    </row>
    <row r="23" spans="1:20" x14ac:dyDescent="0.25">
      <c r="A23" s="14"/>
      <c r="C23" s="14"/>
      <c r="D23" s="14"/>
      <c r="E23" s="14"/>
      <c r="F23" s="14"/>
      <c r="G23" s="16">
        <f>COUNTBLANK(G12:G21)</f>
        <v>10</v>
      </c>
      <c r="H23" s="16">
        <f t="shared" ref="H23:J23" si="0">COUNTBLANK(H12:H21)</f>
        <v>10</v>
      </c>
      <c r="I23" s="16">
        <f t="shared" si="0"/>
        <v>10</v>
      </c>
      <c r="J23" s="16">
        <f t="shared" si="0"/>
        <v>10</v>
      </c>
      <c r="K23" s="16"/>
      <c r="L23" s="14"/>
      <c r="R23" t="s">
        <v>53</v>
      </c>
      <c r="S23">
        <v>17</v>
      </c>
      <c r="T23">
        <v>11</v>
      </c>
    </row>
    <row r="24" spans="1:20" x14ac:dyDescent="0.25">
      <c r="A24" s="14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</row>
    <row r="25" spans="1:20" x14ac:dyDescent="0.25">
      <c r="A25" s="37" t="s">
        <v>54</v>
      </c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</row>
    <row r="26" spans="1:20" x14ac:dyDescent="0.25">
      <c r="A26" s="40"/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</row>
    <row r="27" spans="1:20" x14ac:dyDescent="0.25">
      <c r="A27" s="40"/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</row>
    <row r="28" spans="1:20" x14ac:dyDescent="0.25">
      <c r="A28" s="40"/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</row>
    <row r="29" spans="1:20" ht="26.25" customHeight="1" x14ac:dyDescent="0.25">
      <c r="A29" s="40"/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</row>
    <row r="30" spans="1:20" ht="31.5" customHeight="1" x14ac:dyDescent="0.25">
      <c r="A30" t="s">
        <v>55</v>
      </c>
      <c r="D30" s="28"/>
      <c r="E30" s="28"/>
      <c r="F30" s="2"/>
      <c r="H30" t="s">
        <v>56</v>
      </c>
      <c r="I30" s="28"/>
      <c r="J30" s="28"/>
      <c r="K30" s="28"/>
      <c r="L30" s="28"/>
    </row>
    <row r="31" spans="1:20" x14ac:dyDescent="0.25">
      <c r="D31" s="38" t="s">
        <v>57</v>
      </c>
      <c r="E31" s="38"/>
      <c r="F31" s="17"/>
      <c r="G31" s="18"/>
      <c r="H31" s="18"/>
      <c r="I31" s="38" t="s">
        <v>57</v>
      </c>
      <c r="J31" s="38"/>
      <c r="K31" s="38"/>
      <c r="L31" s="38"/>
    </row>
    <row r="32" spans="1:20" ht="24.95" customHeight="1" x14ac:dyDescent="0.25">
      <c r="A32" t="s">
        <v>58</v>
      </c>
      <c r="D32" s="28"/>
      <c r="E32" s="28"/>
      <c r="F32" s="2"/>
      <c r="G32" t="s">
        <v>59</v>
      </c>
      <c r="J32" s="28"/>
      <c r="K32" s="28"/>
      <c r="L32" s="28"/>
    </row>
    <row r="33" spans="1:12" x14ac:dyDescent="0.25">
      <c r="D33" s="38" t="s">
        <v>57</v>
      </c>
      <c r="E33" s="38"/>
      <c r="F33" s="17"/>
      <c r="J33" s="38" t="s">
        <v>57</v>
      </c>
      <c r="K33" s="38"/>
      <c r="L33" s="38"/>
    </row>
    <row r="34" spans="1:12" x14ac:dyDescent="0.25">
      <c r="C34" t="s">
        <v>60</v>
      </c>
      <c r="D34" s="28"/>
      <c r="E34" s="28"/>
      <c r="F34" s="17"/>
      <c r="J34" s="17"/>
      <c r="K34" s="17"/>
      <c r="L34" s="17"/>
    </row>
    <row r="35" spans="1:12" x14ac:dyDescent="0.25">
      <c r="C35" t="s">
        <v>61</v>
      </c>
      <c r="D35" s="28"/>
      <c r="E35" s="28"/>
      <c r="F35" s="17"/>
      <c r="J35" s="17"/>
      <c r="K35" s="17"/>
      <c r="L35" s="17"/>
    </row>
    <row r="36" spans="1:12" ht="24.95" customHeight="1" x14ac:dyDescent="0.25">
      <c r="A36" t="s">
        <v>62</v>
      </c>
      <c r="B36" s="28"/>
      <c r="C36" s="28"/>
      <c r="D36" s="6" t="s">
        <v>63</v>
      </c>
      <c r="E36" s="19"/>
      <c r="H36" s="28"/>
      <c r="I36" s="28"/>
      <c r="J36" s="28"/>
      <c r="K36" s="28"/>
      <c r="L36" s="28"/>
    </row>
    <row r="37" spans="1:12" x14ac:dyDescent="0.25">
      <c r="H37" s="38"/>
      <c r="I37" s="38"/>
      <c r="J37" s="38"/>
      <c r="K37" s="38"/>
      <c r="L37" s="38"/>
    </row>
    <row r="38" spans="1:12" x14ac:dyDescent="0.25">
      <c r="A38" s="20" t="s">
        <v>64</v>
      </c>
      <c r="H38" s="17"/>
      <c r="I38" s="17"/>
      <c r="J38" s="17"/>
      <c r="K38" s="17"/>
      <c r="L38" s="17"/>
    </row>
    <row r="39" spans="1:12" x14ac:dyDescent="0.25">
      <c r="A39" s="20" t="s">
        <v>65</v>
      </c>
      <c r="H39" s="17"/>
      <c r="I39" s="17"/>
      <c r="J39" s="17"/>
      <c r="K39" s="17"/>
      <c r="L39" s="17"/>
    </row>
    <row r="40" spans="1:12" ht="62.25" customHeight="1" x14ac:dyDescent="0.25">
      <c r="A40" s="39" t="s">
        <v>66</v>
      </c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</row>
    <row r="41" spans="1:12" x14ac:dyDescent="0.25">
      <c r="A41" s="21" t="s">
        <v>67</v>
      </c>
      <c r="B41" s="21"/>
      <c r="C41" s="21"/>
      <c r="D41" s="21"/>
      <c r="E41" s="21"/>
      <c r="F41" s="21"/>
      <c r="G41" s="21"/>
      <c r="H41" s="21"/>
    </row>
  </sheetData>
  <mergeCells count="53">
    <mergeCell ref="E10:F11"/>
    <mergeCell ref="E12:F12"/>
    <mergeCell ref="C5:H5"/>
    <mergeCell ref="I5:K5"/>
    <mergeCell ref="A1:L1"/>
    <mergeCell ref="A2:L2"/>
    <mergeCell ref="A3:B3"/>
    <mergeCell ref="C3:H3"/>
    <mergeCell ref="J3:L3"/>
    <mergeCell ref="B13:D13"/>
    <mergeCell ref="K13:L13"/>
    <mergeCell ref="A6:B6"/>
    <mergeCell ref="C6:H6"/>
    <mergeCell ref="I6:L6"/>
    <mergeCell ref="C7:H7"/>
    <mergeCell ref="I7:L7"/>
    <mergeCell ref="A8:C8"/>
    <mergeCell ref="G8:H8"/>
    <mergeCell ref="A10:D11"/>
    <mergeCell ref="B12:D12"/>
    <mergeCell ref="J10:L11"/>
    <mergeCell ref="J12:L12"/>
    <mergeCell ref="B14:D14"/>
    <mergeCell ref="K14:L14"/>
    <mergeCell ref="B15:D15"/>
    <mergeCell ref="K15:L15"/>
    <mergeCell ref="B16:D16"/>
    <mergeCell ref="K16:L16"/>
    <mergeCell ref="D30:E30"/>
    <mergeCell ref="I30:L30"/>
    <mergeCell ref="B17:D17"/>
    <mergeCell ref="K17:L17"/>
    <mergeCell ref="B18:D18"/>
    <mergeCell ref="K18:L18"/>
    <mergeCell ref="B19:D19"/>
    <mergeCell ref="K19:L19"/>
    <mergeCell ref="B20:D20"/>
    <mergeCell ref="K20:L20"/>
    <mergeCell ref="B21:D21"/>
    <mergeCell ref="K21:L21"/>
    <mergeCell ref="A25:L29"/>
    <mergeCell ref="A40:L40"/>
    <mergeCell ref="D31:E31"/>
    <mergeCell ref="I31:L31"/>
    <mergeCell ref="D32:E32"/>
    <mergeCell ref="J32:L32"/>
    <mergeCell ref="D33:E33"/>
    <mergeCell ref="J33:L33"/>
    <mergeCell ref="D34:E34"/>
    <mergeCell ref="D35:E35"/>
    <mergeCell ref="B36:C36"/>
    <mergeCell ref="H36:L36"/>
    <mergeCell ref="H37:L37"/>
  </mergeCells>
  <conditionalFormatting sqref="B12:E21">
    <cfRule type="cellIs" dxfId="5" priority="5" operator="equal">
      <formula>0</formula>
    </cfRule>
  </conditionalFormatting>
  <conditionalFormatting sqref="C3:H3">
    <cfRule type="cellIs" dxfId="4" priority="6" operator="equal">
      <formula>0</formula>
    </cfRule>
  </conditionalFormatting>
  <conditionalFormatting sqref="C5:H5">
    <cfRule type="cellIs" dxfId="3" priority="4" operator="equal">
      <formula>0</formula>
    </cfRule>
  </conditionalFormatting>
  <conditionalFormatting sqref="D8">
    <cfRule type="cellIs" dxfId="2" priority="1" operator="equal">
      <formula>0</formula>
    </cfRule>
  </conditionalFormatting>
  <conditionalFormatting sqref="D32:E32 D34:E35">
    <cfRule type="cellIs" dxfId="1" priority="3" operator="between">
      <formula>0</formula>
      <formula>0</formula>
    </cfRule>
  </conditionalFormatting>
  <conditionalFormatting sqref="J3:L3">
    <cfRule type="cellIs" dxfId="0" priority="2" operator="equal">
      <formula>0</formula>
    </cfRule>
  </conditionalFormatting>
  <dataValidations count="5">
    <dataValidation type="list" allowBlank="1" showInputMessage="1" showErrorMessage="1" sqref="D8" xr:uid="{9DB107CC-7E59-40AF-BAE0-FEDBFE91AD0F}">
      <formula1>$O$16:$O$17</formula1>
    </dataValidation>
    <dataValidation type="list" allowBlank="1" showInputMessage="1" showErrorMessage="1" sqref="K13:L21" xr:uid="{3E6AA3E6-C9E5-4071-BD57-BDEBCF0F6631}">
      <formula1>$P$6:$P$8</formula1>
    </dataValidation>
    <dataValidation type="list" allowBlank="1" showInputMessage="1" showErrorMessage="1" sqref="C5:H5" xr:uid="{8553A11C-3556-43F7-9789-C20DC29F9D02}">
      <formula1>$P$20:$P$21</formula1>
    </dataValidation>
    <dataValidation type="list" allowBlank="1" showInputMessage="1" showErrorMessage="1" sqref="J3" xr:uid="{3A27E083-D6BF-4C1B-938C-8859EE7FA827}">
      <formula1>$R$7:$R$23</formula1>
    </dataValidation>
    <dataValidation type="whole" allowBlank="1" showInputMessage="1" showErrorMessage="1" prompt="Pořadí závodníka při nástupu k disciplíně (1-8)" sqref="F13:F21" xr:uid="{B71DFFAE-5ABD-45EC-862F-3912960F44EF}">
      <formula1>1</formula1>
      <formula2>8</formula2>
    </dataValidation>
  </dataValidation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Ženy</vt:lpstr>
      <vt:lpstr>Muži</vt:lpstr>
      <vt:lpstr>Jednotlivec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Michal Kolka</dc:creator>
  <cp:lastModifiedBy>Michal Kolka</cp:lastModifiedBy>
  <cp:lastPrinted>2026-07-17T19:03:24Z</cp:lastPrinted>
  <dcterms:created xsi:type="dcterms:W3CDTF">2026-07-17T08:11:38Z</dcterms:created>
  <dcterms:modified xsi:type="dcterms:W3CDTF">2026-07-18T06:35:06Z</dcterms:modified>
</cp:coreProperties>
</file>